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ejeIngresos1.rpt" sheetId="1" r:id="rId1"/>
  </sheets>
  <definedNames/>
  <calcPr fullCalcOnLoad="1"/>
</workbook>
</file>

<file path=xl/sharedStrings.xml><?xml version="1.0" encoding="utf-8"?>
<sst xmlns="http://schemas.openxmlformats.org/spreadsheetml/2006/main" count="82" uniqueCount="79">
  <si>
    <t>Inicial</t>
  </si>
  <si>
    <t>Adiciones</t>
  </si>
  <si>
    <t>Reducciones</t>
  </si>
  <si>
    <t>Modificaciones</t>
  </si>
  <si>
    <t>Definitivo</t>
  </si>
  <si>
    <t>Periodo Anterior</t>
  </si>
  <si>
    <t>Ingresos Netos</t>
  </si>
  <si>
    <t>Porc</t>
  </si>
  <si>
    <t>Por Ingresar</t>
  </si>
  <si>
    <t>1</t>
  </si>
  <si>
    <t>INGRESOS</t>
  </si>
  <si>
    <t>11</t>
  </si>
  <si>
    <t>INGRESOS CORRIENTES</t>
  </si>
  <si>
    <t>1102</t>
  </si>
  <si>
    <t>NO TRIBUTARIOS</t>
  </si>
  <si>
    <t>110201</t>
  </si>
  <si>
    <t>TASA, MULTAS Y CONTRIBUCIONES</t>
  </si>
  <si>
    <t>11020103</t>
  </si>
  <si>
    <t>MULTAS Y SANCIONES</t>
  </si>
  <si>
    <t>1102010301</t>
  </si>
  <si>
    <t>TRANSITO Y TRANSPORTE</t>
  </si>
  <si>
    <t>110204</t>
  </si>
  <si>
    <t>SERVICIOS</t>
  </si>
  <si>
    <t>11020403</t>
  </si>
  <si>
    <t>VENTA DE SERVICIOS</t>
  </si>
  <si>
    <t>1102040301</t>
  </si>
  <si>
    <t>SERVICIOS EDUCATIVOS</t>
  </si>
  <si>
    <t>110204030105</t>
  </si>
  <si>
    <t>PROGRAMAS ESPECIALES</t>
  </si>
  <si>
    <t>1102040317</t>
  </si>
  <si>
    <t>SERVICIOS DE TRANSITO Y TRANSPORTE</t>
  </si>
  <si>
    <t>110204031701</t>
  </si>
  <si>
    <t>MATRICULAS</t>
  </si>
  <si>
    <t>110204031709</t>
  </si>
  <si>
    <t>PLACAS</t>
  </si>
  <si>
    <t>110204031711</t>
  </si>
  <si>
    <t>TRASPASOS</t>
  </si>
  <si>
    <t>110204031713</t>
  </si>
  <si>
    <t>LICENCIAS DE CONDUCCION</t>
  </si>
  <si>
    <t>110204031798</t>
  </si>
  <si>
    <t>OTROS SERVICIOS DE TRANSITO Y TRANSPORTE</t>
  </si>
  <si>
    <t>1102040327</t>
  </si>
  <si>
    <t>SERVICIOS DE DOCUMENTACION E INFORMACION</t>
  </si>
  <si>
    <t>110204032701</t>
  </si>
  <si>
    <t>CERTIFICADOS Y DERECHOS</t>
  </si>
  <si>
    <t>11020407</t>
  </si>
  <si>
    <t>ARRENDAMIENTOS</t>
  </si>
  <si>
    <t>1102040701</t>
  </si>
  <si>
    <t>11020413</t>
  </si>
  <si>
    <t>APROVECHAMIENTOS</t>
  </si>
  <si>
    <t>1102041301</t>
  </si>
  <si>
    <t>110205</t>
  </si>
  <si>
    <t>TRANFERENCIAS</t>
  </si>
  <si>
    <t>11020505</t>
  </si>
  <si>
    <t>1102050503</t>
  </si>
  <si>
    <t>TRANFERENCIAS GUBERNAMENTALES</t>
  </si>
  <si>
    <t>110205050302</t>
  </si>
  <si>
    <t>TRANFERENCIAS (Participaciones) del nivel Municipal</t>
  </si>
  <si>
    <t>12</t>
  </si>
  <si>
    <t>RECURSOS DE CAPITAL</t>
  </si>
  <si>
    <t>1202</t>
  </si>
  <si>
    <t>OTROS RECURSOS DE CAPITAL</t>
  </si>
  <si>
    <t>120203</t>
  </si>
  <si>
    <t>RENDIMIENTO DE OPERACIONES FINANCIERAS</t>
  </si>
  <si>
    <t>12020301</t>
  </si>
  <si>
    <t>INTERESES</t>
  </si>
  <si>
    <t>REPUBLICA DE COLOMBIA</t>
  </si>
  <si>
    <t>INSTITUTO DEPARTAMENTAL DE  TRANSITO DE QUINDIO</t>
  </si>
  <si>
    <t>EJECUCION PRESUPUESTAL DE INGRESOS</t>
  </si>
  <si>
    <t>AÑO:2020</t>
  </si>
  <si>
    <t>RUBRO</t>
  </si>
  <si>
    <t>NOMBRE DEL RUBRO</t>
  </si>
  <si>
    <t>Ajustes Periodo</t>
  </si>
  <si>
    <t>Ingresos Periodo</t>
  </si>
  <si>
    <t>MES: DEL 01 AL 30 ABRIL</t>
  </si>
  <si>
    <t>GLORIA ELCY RODAS JARAMILLO</t>
  </si>
  <si>
    <t>MARTHA LUCIA CORREA REY</t>
  </si>
  <si>
    <t>Subdirector Administrativo y Financiero</t>
  </si>
  <si>
    <t>Técnico Administrativo y Financiero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</si>
</sst>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/mm/yyyy"/>
  </numFmts>
  <fonts count="45">
    <font>
      <sz val="10"/>
      <color indexed="8"/>
      <name val="MS Sans Serif"/>
      <family val="0"/>
    </font>
    <font>
      <b/>
      <sz val="12"/>
      <color indexed="8"/>
      <name val="Times New Roman"/>
      <family val="0"/>
    </font>
    <font>
      <b/>
      <sz val="12"/>
      <color indexed="8"/>
      <name val="Arial Narrow"/>
      <family val="0"/>
    </font>
    <font>
      <b/>
      <sz val="9.85"/>
      <color indexed="8"/>
      <name val="Arial Narrow"/>
      <family val="0"/>
    </font>
    <font>
      <sz val="8.05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Cambria"/>
      <family val="1"/>
    </font>
    <font>
      <sz val="11"/>
      <color indexed="8"/>
      <name val="Cambria"/>
      <family val="1"/>
    </font>
    <font>
      <sz val="10"/>
      <name val="Arial"/>
      <family val="2"/>
    </font>
    <font>
      <b/>
      <sz val="11"/>
      <name val="Cambria"/>
      <family val="1"/>
    </font>
    <font>
      <b/>
      <sz val="12"/>
      <name val="Cambria"/>
      <family val="1"/>
    </font>
    <font>
      <b/>
      <sz val="9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24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16">
    <xf numFmtId="0" fontId="0" fillId="0" borderId="0" xfId="0" applyNumberFormat="1" applyFill="1" applyBorder="1" applyAlignment="1" applyProtection="1">
      <alignment/>
      <protection/>
    </xf>
    <xf numFmtId="0" fontId="4" fillId="0" borderId="10" xfId="0" applyFont="1" applyBorder="1" applyAlignment="1">
      <alignment vertical="center"/>
    </xf>
    <xf numFmtId="3" fontId="4" fillId="0" borderId="10" xfId="0" applyNumberFormat="1" applyFont="1" applyBorder="1" applyAlignment="1">
      <alignment horizontal="right" vertical="center"/>
    </xf>
    <xf numFmtId="10" fontId="4" fillId="0" borderId="10" xfId="0" applyNumberFormat="1" applyFont="1" applyBorder="1" applyAlignment="1">
      <alignment horizontal="right" vertical="center"/>
    </xf>
    <xf numFmtId="0" fontId="2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3" fontId="25" fillId="0" borderId="0" xfId="52" applyNumberFormat="1" applyFont="1" applyAlignment="1">
      <alignment horizontal="center"/>
      <protection/>
    </xf>
    <xf numFmtId="3" fontId="25" fillId="0" borderId="0" xfId="52" applyNumberFormat="1" applyFont="1" applyAlignment="1">
      <alignment/>
      <protection/>
    </xf>
    <xf numFmtId="3" fontId="26" fillId="0" borderId="0" xfId="52" applyNumberFormat="1" applyFont="1" applyAlignment="1">
      <alignment horizontal="center"/>
      <protection/>
    </xf>
    <xf numFmtId="0" fontId="27" fillId="33" borderId="10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center" wrapText="1"/>
      <protection/>
    </xf>
    <xf numFmtId="0" fontId="22" fillId="0" borderId="11" xfId="0" applyNumberFormat="1" applyFont="1" applyFill="1" applyBorder="1" applyAlignment="1" applyProtection="1">
      <alignment/>
      <protection/>
    </xf>
    <xf numFmtId="0" fontId="22" fillId="0" borderId="0" xfId="0" applyFont="1" applyAlignment="1">
      <alignment horizontal="left" vertical="center"/>
    </xf>
    <xf numFmtId="164" fontId="22" fillId="0" borderId="0" xfId="0" applyNumberFormat="1" applyFont="1" applyAlignment="1">
      <alignment vertical="center"/>
    </xf>
    <xf numFmtId="19" fontId="22" fillId="0" borderId="0" xfId="0" applyNumberFormat="1" applyFont="1" applyAlignment="1">
      <alignment vertical="center"/>
    </xf>
    <xf numFmtId="0" fontId="22" fillId="0" borderId="0" xfId="0" applyFont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76200</xdr:colOff>
      <xdr:row>0</xdr:row>
      <xdr:rowOff>85725</xdr:rowOff>
    </xdr:from>
    <xdr:to>
      <xdr:col>12</xdr:col>
      <xdr:colOff>342900</xdr:colOff>
      <xdr:row>6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82025" y="85725"/>
          <a:ext cx="7334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</xdr:row>
      <xdr:rowOff>66675</xdr:rowOff>
    </xdr:from>
    <xdr:to>
      <xdr:col>1</xdr:col>
      <xdr:colOff>76200</xdr:colOff>
      <xdr:row>5</xdr:row>
      <xdr:rowOff>123825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19075"/>
          <a:ext cx="714375" cy="8001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5"/>
  <sheetViews>
    <sheetView tabSelected="1" zoomScalePageLayoutView="0" workbookViewId="0" topLeftCell="A1">
      <selection activeCell="B54" sqref="B54"/>
    </sheetView>
  </sheetViews>
  <sheetFormatPr defaultColWidth="11.421875" defaultRowHeight="12.75"/>
  <cols>
    <col min="1" max="1" width="12.7109375" style="0" customWidth="1"/>
    <col min="2" max="2" width="36.28125" style="0" customWidth="1"/>
    <col min="3" max="3" width="10.421875" style="0" customWidth="1"/>
    <col min="4" max="4" width="7.7109375" style="0" customWidth="1"/>
    <col min="5" max="5" width="7.8515625" style="0" customWidth="1"/>
    <col min="6" max="6" width="6.7109375" style="0" customWidth="1"/>
    <col min="7" max="7" width="10.28125" style="0" customWidth="1"/>
    <col min="8" max="8" width="9.7109375" style="0" customWidth="1"/>
    <col min="9" max="9" width="7.00390625" style="0" customWidth="1"/>
    <col min="10" max="10" width="9.00390625" style="0" customWidth="1"/>
    <col min="11" max="11" width="9.8515625" style="0" customWidth="1"/>
    <col min="12" max="12" width="7.00390625" style="0" customWidth="1"/>
    <col min="13" max="13" width="10.8515625" style="0" customWidth="1"/>
  </cols>
  <sheetData>
    <row r="1" s="4" customFormat="1" ht="12"/>
    <row r="2" spans="5:9" s="5" customFormat="1" ht="14.25">
      <c r="E2" s="6" t="s">
        <v>66</v>
      </c>
      <c r="F2" s="7"/>
      <c r="G2" s="7"/>
      <c r="H2" s="7"/>
      <c r="I2" s="7"/>
    </row>
    <row r="3" spans="5:9" s="5" customFormat="1" ht="14.25">
      <c r="E3" s="6" t="s">
        <v>67</v>
      </c>
      <c r="F3" s="7"/>
      <c r="G3" s="7"/>
      <c r="H3" s="7"/>
      <c r="I3" s="7"/>
    </row>
    <row r="4" spans="5:9" s="5" customFormat="1" ht="14.25">
      <c r="E4" s="6" t="s">
        <v>68</v>
      </c>
      <c r="F4" s="7"/>
      <c r="G4" s="7"/>
      <c r="H4" s="7"/>
      <c r="I4" s="7"/>
    </row>
    <row r="5" spans="5:9" s="5" customFormat="1" ht="15.75">
      <c r="E5" s="8" t="s">
        <v>69</v>
      </c>
      <c r="F5" s="7"/>
      <c r="G5" s="7"/>
      <c r="H5" s="7"/>
      <c r="I5" s="7"/>
    </row>
    <row r="6" spans="5:9" s="5" customFormat="1" ht="14.25">
      <c r="E6" s="6" t="s">
        <v>74</v>
      </c>
      <c r="F6" s="7"/>
      <c r="G6" s="7"/>
      <c r="H6" s="7"/>
      <c r="I6" s="7"/>
    </row>
    <row r="7" s="5" customFormat="1" ht="14.25"/>
    <row r="8" spans="1:13" s="10" customFormat="1" ht="30.75" customHeight="1">
      <c r="A8" s="9" t="s">
        <v>70</v>
      </c>
      <c r="B8" s="9" t="s">
        <v>71</v>
      </c>
      <c r="C8" s="9" t="s">
        <v>0</v>
      </c>
      <c r="D8" s="9" t="s">
        <v>1</v>
      </c>
      <c r="E8" s="9" t="s">
        <v>2</v>
      </c>
      <c r="F8" s="9" t="s">
        <v>3</v>
      </c>
      <c r="G8" s="9" t="s">
        <v>4</v>
      </c>
      <c r="H8" s="9" t="s">
        <v>5</v>
      </c>
      <c r="I8" s="9" t="s">
        <v>72</v>
      </c>
      <c r="J8" s="9" t="s">
        <v>73</v>
      </c>
      <c r="K8" s="9" t="s">
        <v>6</v>
      </c>
      <c r="L8" s="9" t="s">
        <v>7</v>
      </c>
      <c r="M8" s="9" t="s">
        <v>8</v>
      </c>
    </row>
    <row r="10" spans="1:13" ht="12">
      <c r="A10" s="1" t="s">
        <v>9</v>
      </c>
      <c r="B10" s="1" t="s">
        <v>10</v>
      </c>
      <c r="C10" s="2">
        <v>3218513200</v>
      </c>
      <c r="D10" s="2">
        <v>0</v>
      </c>
      <c r="E10" s="2">
        <v>0</v>
      </c>
      <c r="F10" s="2">
        <v>0</v>
      </c>
      <c r="G10" s="2">
        <v>3218513200</v>
      </c>
      <c r="H10" s="2">
        <v>644989090.39</v>
      </c>
      <c r="I10" s="2">
        <v>0</v>
      </c>
      <c r="J10" s="2">
        <v>19126852.42</v>
      </c>
      <c r="K10" s="2">
        <v>664115942.81</v>
      </c>
      <c r="L10" s="3">
        <f>SUM(K10/G10)</f>
        <v>0.20634246359778793</v>
      </c>
      <c r="M10" s="2">
        <v>2554397257.1899996</v>
      </c>
    </row>
    <row r="11" spans="1:13" ht="12">
      <c r="A11" s="1" t="s">
        <v>11</v>
      </c>
      <c r="B11" s="1" t="s">
        <v>12</v>
      </c>
      <c r="C11" s="2">
        <v>3213513200</v>
      </c>
      <c r="D11" s="2">
        <v>0</v>
      </c>
      <c r="E11" s="2">
        <v>0</v>
      </c>
      <c r="F11" s="2">
        <v>0</v>
      </c>
      <c r="G11" s="2">
        <v>3213513200</v>
      </c>
      <c r="H11" s="2">
        <v>644989090.39</v>
      </c>
      <c r="I11" s="2">
        <v>0</v>
      </c>
      <c r="J11" s="2">
        <v>19126852.42</v>
      </c>
      <c r="K11" s="2">
        <v>664115942.81</v>
      </c>
      <c r="L11" s="3">
        <f aca="true" t="shared" si="0" ref="L11:L39">SUM(K11/G11)</f>
        <v>0.206663517924868</v>
      </c>
      <c r="M11" s="2">
        <v>2549397257.19</v>
      </c>
    </row>
    <row r="12" spans="1:13" ht="12">
      <c r="A12" s="1" t="s">
        <v>13</v>
      </c>
      <c r="B12" s="1" t="s">
        <v>14</v>
      </c>
      <c r="C12" s="2">
        <v>3213513200</v>
      </c>
      <c r="D12" s="2">
        <v>0</v>
      </c>
      <c r="E12" s="2">
        <v>0</v>
      </c>
      <c r="F12" s="2">
        <v>0</v>
      </c>
      <c r="G12" s="2">
        <v>3213513200</v>
      </c>
      <c r="H12" s="2">
        <v>644989090.39</v>
      </c>
      <c r="I12" s="2">
        <v>0</v>
      </c>
      <c r="J12" s="2">
        <v>19126852.42</v>
      </c>
      <c r="K12" s="2">
        <v>664115942.81</v>
      </c>
      <c r="L12" s="3">
        <f t="shared" si="0"/>
        <v>0.206663517924868</v>
      </c>
      <c r="M12" s="2">
        <v>2549397257.1899996</v>
      </c>
    </row>
    <row r="13" spans="1:13" ht="12">
      <c r="A13" s="1" t="s">
        <v>15</v>
      </c>
      <c r="B13" s="1" t="s">
        <v>16</v>
      </c>
      <c r="C13" s="2">
        <v>1131013200</v>
      </c>
      <c r="D13" s="2">
        <v>0</v>
      </c>
      <c r="E13" s="2">
        <v>0</v>
      </c>
      <c r="F13" s="2">
        <v>0</v>
      </c>
      <c r="G13" s="2">
        <v>1131013200</v>
      </c>
      <c r="H13" s="2">
        <v>172206432.09</v>
      </c>
      <c r="I13" s="2">
        <v>0</v>
      </c>
      <c r="J13" s="2">
        <v>19102677.71</v>
      </c>
      <c r="K13" s="2">
        <v>191309109.8</v>
      </c>
      <c r="L13" s="3">
        <f t="shared" si="0"/>
        <v>0.1691484323967218</v>
      </c>
      <c r="M13" s="2">
        <v>939704090.2</v>
      </c>
    </row>
    <row r="14" spans="1:13" ht="12">
      <c r="A14" s="1" t="s">
        <v>17</v>
      </c>
      <c r="B14" s="1" t="s">
        <v>18</v>
      </c>
      <c r="C14" s="2">
        <v>1131013200</v>
      </c>
      <c r="D14" s="2">
        <v>0</v>
      </c>
      <c r="E14" s="2">
        <v>0</v>
      </c>
      <c r="F14" s="2">
        <v>0</v>
      </c>
      <c r="G14" s="2">
        <v>1131013200</v>
      </c>
      <c r="H14" s="2">
        <v>172206432.09</v>
      </c>
      <c r="I14" s="2">
        <v>0</v>
      </c>
      <c r="J14" s="2">
        <v>19102677.71</v>
      </c>
      <c r="K14" s="2">
        <v>191309109.8</v>
      </c>
      <c r="L14" s="3">
        <f t="shared" si="0"/>
        <v>0.1691484323967218</v>
      </c>
      <c r="M14" s="2">
        <v>939704090.2</v>
      </c>
    </row>
    <row r="15" spans="1:13" ht="12">
      <c r="A15" s="1" t="s">
        <v>19</v>
      </c>
      <c r="B15" s="1" t="s">
        <v>20</v>
      </c>
      <c r="C15" s="2">
        <v>1131013200</v>
      </c>
      <c r="D15" s="2">
        <v>0</v>
      </c>
      <c r="E15" s="2">
        <v>0</v>
      </c>
      <c r="F15" s="2">
        <v>0</v>
      </c>
      <c r="G15" s="2">
        <v>1131013200</v>
      </c>
      <c r="H15" s="2">
        <v>172206432.09</v>
      </c>
      <c r="I15" s="2">
        <v>0</v>
      </c>
      <c r="J15" s="2">
        <v>19102677.71</v>
      </c>
      <c r="K15" s="2">
        <v>191309109.8</v>
      </c>
      <c r="L15" s="3">
        <f t="shared" si="0"/>
        <v>0.1691484323967218</v>
      </c>
      <c r="M15" s="2">
        <v>939704090.2</v>
      </c>
    </row>
    <row r="16" spans="1:13" ht="12">
      <c r="A16" s="1" t="s">
        <v>21</v>
      </c>
      <c r="B16" s="1" t="s">
        <v>22</v>
      </c>
      <c r="C16" s="2">
        <v>2047500000</v>
      </c>
      <c r="D16" s="2">
        <v>0</v>
      </c>
      <c r="E16" s="2">
        <v>0</v>
      </c>
      <c r="F16" s="2">
        <v>0</v>
      </c>
      <c r="G16" s="2">
        <v>2047500000</v>
      </c>
      <c r="H16" s="2">
        <v>469815447.3</v>
      </c>
      <c r="I16" s="2">
        <v>0</v>
      </c>
      <c r="J16" s="2">
        <v>24174.71</v>
      </c>
      <c r="K16" s="2">
        <v>469839622.01</v>
      </c>
      <c r="L16" s="3">
        <f t="shared" si="0"/>
        <v>0.22946990085958485</v>
      </c>
      <c r="M16" s="2">
        <v>1577660377.99</v>
      </c>
    </row>
    <row r="17" spans="1:13" ht="12">
      <c r="A17" s="1" t="s">
        <v>23</v>
      </c>
      <c r="B17" s="1" t="s">
        <v>24</v>
      </c>
      <c r="C17" s="2">
        <v>2029000000</v>
      </c>
      <c r="D17" s="2">
        <v>0</v>
      </c>
      <c r="E17" s="2">
        <v>0</v>
      </c>
      <c r="F17" s="2">
        <v>0</v>
      </c>
      <c r="G17" s="2">
        <v>2029000000</v>
      </c>
      <c r="H17" s="2">
        <v>450288820</v>
      </c>
      <c r="I17" s="2">
        <v>0</v>
      </c>
      <c r="J17" s="2">
        <v>22100</v>
      </c>
      <c r="K17" s="2">
        <v>450310920</v>
      </c>
      <c r="L17" s="3">
        <f t="shared" si="0"/>
        <v>0.221937368161656</v>
      </c>
      <c r="M17" s="2">
        <v>1578689080</v>
      </c>
    </row>
    <row r="18" spans="1:13" ht="12">
      <c r="A18" s="1" t="s">
        <v>25</v>
      </c>
      <c r="B18" s="1" t="s">
        <v>26</v>
      </c>
      <c r="C18" s="2">
        <v>180000000</v>
      </c>
      <c r="D18" s="2">
        <v>0</v>
      </c>
      <c r="E18" s="2">
        <v>0</v>
      </c>
      <c r="F18" s="2">
        <v>0</v>
      </c>
      <c r="G18" s="2">
        <v>180000000</v>
      </c>
      <c r="H18" s="2">
        <v>14259636</v>
      </c>
      <c r="I18" s="2">
        <v>0</v>
      </c>
      <c r="J18" s="2">
        <v>0</v>
      </c>
      <c r="K18" s="2">
        <v>14259636</v>
      </c>
      <c r="L18" s="3">
        <f t="shared" si="0"/>
        <v>0.0792202</v>
      </c>
      <c r="M18" s="2">
        <v>165740364</v>
      </c>
    </row>
    <row r="19" spans="1:13" ht="12">
      <c r="A19" s="1" t="s">
        <v>27</v>
      </c>
      <c r="B19" s="1" t="s">
        <v>28</v>
      </c>
      <c r="C19" s="2">
        <v>180000000</v>
      </c>
      <c r="D19" s="2">
        <v>0</v>
      </c>
      <c r="E19" s="2">
        <v>0</v>
      </c>
      <c r="F19" s="2">
        <v>0</v>
      </c>
      <c r="G19" s="2">
        <v>180000000</v>
      </c>
      <c r="H19" s="2">
        <v>14259636</v>
      </c>
      <c r="I19" s="2">
        <v>0</v>
      </c>
      <c r="J19" s="2">
        <v>0</v>
      </c>
      <c r="K19" s="2">
        <v>14259636</v>
      </c>
      <c r="L19" s="3">
        <f t="shared" si="0"/>
        <v>0.0792202</v>
      </c>
      <c r="M19" s="2">
        <v>165740364</v>
      </c>
    </row>
    <row r="20" spans="1:13" ht="12">
      <c r="A20" s="1" t="s">
        <v>29</v>
      </c>
      <c r="B20" s="1" t="s">
        <v>30</v>
      </c>
      <c r="C20" s="2">
        <v>1809000000</v>
      </c>
      <c r="D20" s="2">
        <v>0</v>
      </c>
      <c r="E20" s="2">
        <v>0</v>
      </c>
      <c r="F20" s="2">
        <v>0</v>
      </c>
      <c r="G20" s="2">
        <v>1809000000</v>
      </c>
      <c r="H20" s="2">
        <v>427950984</v>
      </c>
      <c r="I20" s="2">
        <v>0</v>
      </c>
      <c r="J20" s="2">
        <v>0</v>
      </c>
      <c r="K20" s="2">
        <v>427950984</v>
      </c>
      <c r="L20" s="3">
        <f t="shared" si="0"/>
        <v>0.23656770812603647</v>
      </c>
      <c r="M20" s="2">
        <v>1381049016</v>
      </c>
    </row>
    <row r="21" spans="1:13" ht="12">
      <c r="A21" s="1" t="s">
        <v>31</v>
      </c>
      <c r="B21" s="1" t="s">
        <v>32</v>
      </c>
      <c r="C21" s="2">
        <v>292000000</v>
      </c>
      <c r="D21" s="2">
        <v>0</v>
      </c>
      <c r="E21" s="2">
        <v>0</v>
      </c>
      <c r="F21" s="2">
        <v>0</v>
      </c>
      <c r="G21" s="2">
        <v>292000000</v>
      </c>
      <c r="H21" s="2">
        <v>61910000</v>
      </c>
      <c r="I21" s="2">
        <v>0</v>
      </c>
      <c r="J21" s="2">
        <v>0</v>
      </c>
      <c r="K21" s="2">
        <v>61910000</v>
      </c>
      <c r="L21" s="3">
        <f t="shared" si="0"/>
        <v>0.21202054794520547</v>
      </c>
      <c r="M21" s="2">
        <v>230090000</v>
      </c>
    </row>
    <row r="22" spans="1:13" ht="12">
      <c r="A22" s="1" t="s">
        <v>33</v>
      </c>
      <c r="B22" s="1" t="s">
        <v>34</v>
      </c>
      <c r="C22" s="2">
        <v>20000000</v>
      </c>
      <c r="D22" s="2">
        <v>0</v>
      </c>
      <c r="E22" s="2">
        <v>0</v>
      </c>
      <c r="F22" s="2">
        <v>0</v>
      </c>
      <c r="G22" s="2">
        <v>20000000</v>
      </c>
      <c r="H22" s="2">
        <v>2448400</v>
      </c>
      <c r="I22" s="2">
        <v>0</v>
      </c>
      <c r="J22" s="2">
        <v>0</v>
      </c>
      <c r="K22" s="2">
        <v>2448400</v>
      </c>
      <c r="L22" s="3">
        <f t="shared" si="0"/>
        <v>0.12242</v>
      </c>
      <c r="M22" s="2">
        <v>17551600</v>
      </c>
    </row>
    <row r="23" spans="1:13" ht="12">
      <c r="A23" s="1" t="s">
        <v>35</v>
      </c>
      <c r="B23" s="1" t="s">
        <v>36</v>
      </c>
      <c r="C23" s="2">
        <v>787000000</v>
      </c>
      <c r="D23" s="2">
        <v>0</v>
      </c>
      <c r="E23" s="2">
        <v>0</v>
      </c>
      <c r="F23" s="2">
        <v>0</v>
      </c>
      <c r="G23" s="2">
        <v>787000000</v>
      </c>
      <c r="H23" s="2">
        <v>192692000</v>
      </c>
      <c r="I23" s="2">
        <v>0</v>
      </c>
      <c r="J23" s="2">
        <v>0</v>
      </c>
      <c r="K23" s="2">
        <v>192692000</v>
      </c>
      <c r="L23" s="3">
        <f t="shared" si="0"/>
        <v>0.24484371029224905</v>
      </c>
      <c r="M23" s="2">
        <v>594308000</v>
      </c>
    </row>
    <row r="24" spans="1:13" ht="12">
      <c r="A24" s="1" t="s">
        <v>37</v>
      </c>
      <c r="B24" s="1" t="s">
        <v>38</v>
      </c>
      <c r="C24" s="2">
        <v>260000000</v>
      </c>
      <c r="D24" s="2">
        <v>0</v>
      </c>
      <c r="E24" s="2">
        <v>0</v>
      </c>
      <c r="F24" s="2">
        <v>0</v>
      </c>
      <c r="G24" s="2">
        <v>260000000</v>
      </c>
      <c r="H24" s="2">
        <v>49249212</v>
      </c>
      <c r="I24" s="2">
        <v>0</v>
      </c>
      <c r="J24" s="2">
        <v>0</v>
      </c>
      <c r="K24" s="2">
        <v>49249212</v>
      </c>
      <c r="L24" s="3">
        <f t="shared" si="0"/>
        <v>0.18942004615384617</v>
      </c>
      <c r="M24" s="2">
        <v>210750788</v>
      </c>
    </row>
    <row r="25" spans="1:13" ht="12">
      <c r="A25" s="1" t="s">
        <v>39</v>
      </c>
      <c r="B25" s="1" t="s">
        <v>40</v>
      </c>
      <c r="C25" s="2">
        <v>450000000</v>
      </c>
      <c r="D25" s="2">
        <v>0</v>
      </c>
      <c r="E25" s="2">
        <v>0</v>
      </c>
      <c r="F25" s="2">
        <v>0</v>
      </c>
      <c r="G25" s="2">
        <v>450000000</v>
      </c>
      <c r="H25" s="2">
        <v>121651372</v>
      </c>
      <c r="I25" s="2">
        <v>0</v>
      </c>
      <c r="J25" s="2">
        <v>0</v>
      </c>
      <c r="K25" s="2">
        <v>121651372</v>
      </c>
      <c r="L25" s="3">
        <f t="shared" si="0"/>
        <v>0.2703363822222222</v>
      </c>
      <c r="M25" s="2">
        <v>328348628</v>
      </c>
    </row>
    <row r="26" spans="1:13" ht="12">
      <c r="A26" s="1" t="s">
        <v>41</v>
      </c>
      <c r="B26" s="1" t="s">
        <v>42</v>
      </c>
      <c r="C26" s="2">
        <v>40000000</v>
      </c>
      <c r="D26" s="2">
        <v>0</v>
      </c>
      <c r="E26" s="2">
        <v>0</v>
      </c>
      <c r="F26" s="2">
        <v>0</v>
      </c>
      <c r="G26" s="2">
        <v>40000000</v>
      </c>
      <c r="H26" s="2">
        <v>8078200</v>
      </c>
      <c r="I26" s="2">
        <v>0</v>
      </c>
      <c r="J26" s="2">
        <v>22100</v>
      </c>
      <c r="K26" s="2">
        <v>8100300</v>
      </c>
      <c r="L26" s="3">
        <f t="shared" si="0"/>
        <v>0.2025075</v>
      </c>
      <c r="M26" s="2">
        <v>31899700</v>
      </c>
    </row>
    <row r="27" spans="1:13" ht="12">
      <c r="A27" s="1" t="s">
        <v>43</v>
      </c>
      <c r="B27" s="1" t="s">
        <v>44</v>
      </c>
      <c r="C27" s="2">
        <v>40000000</v>
      </c>
      <c r="D27" s="2">
        <v>0</v>
      </c>
      <c r="E27" s="2">
        <v>0</v>
      </c>
      <c r="F27" s="2">
        <v>0</v>
      </c>
      <c r="G27" s="2">
        <v>40000000</v>
      </c>
      <c r="H27" s="2">
        <v>8078200</v>
      </c>
      <c r="I27" s="2">
        <v>0</v>
      </c>
      <c r="J27" s="2">
        <v>22100</v>
      </c>
      <c r="K27" s="2">
        <v>8100300</v>
      </c>
      <c r="L27" s="3">
        <f t="shared" si="0"/>
        <v>0.2025075</v>
      </c>
      <c r="M27" s="2">
        <v>31899700</v>
      </c>
    </row>
    <row r="28" spans="1:13" ht="12">
      <c r="A28" s="1" t="s">
        <v>45</v>
      </c>
      <c r="B28" s="1" t="s">
        <v>46</v>
      </c>
      <c r="C28" s="2">
        <v>3500000</v>
      </c>
      <c r="D28" s="2">
        <v>0</v>
      </c>
      <c r="E28" s="2">
        <v>0</v>
      </c>
      <c r="F28" s="2">
        <v>0</v>
      </c>
      <c r="G28" s="2">
        <v>3500000</v>
      </c>
      <c r="H28" s="2">
        <v>0</v>
      </c>
      <c r="I28" s="2">
        <v>0</v>
      </c>
      <c r="J28" s="2">
        <v>0</v>
      </c>
      <c r="K28" s="2">
        <v>0</v>
      </c>
      <c r="L28" s="3">
        <f t="shared" si="0"/>
        <v>0</v>
      </c>
      <c r="M28" s="2">
        <v>3500000</v>
      </c>
    </row>
    <row r="29" spans="1:13" ht="12">
      <c r="A29" s="1" t="s">
        <v>47</v>
      </c>
      <c r="B29" s="1" t="s">
        <v>46</v>
      </c>
      <c r="C29" s="2">
        <v>3500000</v>
      </c>
      <c r="D29" s="2">
        <v>0</v>
      </c>
      <c r="E29" s="2">
        <v>0</v>
      </c>
      <c r="F29" s="2">
        <v>0</v>
      </c>
      <c r="G29" s="2">
        <v>3500000</v>
      </c>
      <c r="H29" s="2">
        <v>0</v>
      </c>
      <c r="I29" s="2">
        <v>0</v>
      </c>
      <c r="J29" s="2">
        <v>0</v>
      </c>
      <c r="K29" s="2">
        <v>0</v>
      </c>
      <c r="L29" s="3">
        <f t="shared" si="0"/>
        <v>0</v>
      </c>
      <c r="M29" s="2">
        <v>3500000</v>
      </c>
    </row>
    <row r="30" spans="1:13" ht="12">
      <c r="A30" s="1" t="s">
        <v>48</v>
      </c>
      <c r="B30" s="1" t="s">
        <v>49</v>
      </c>
      <c r="C30" s="2">
        <v>15000000</v>
      </c>
      <c r="D30" s="2">
        <v>0</v>
      </c>
      <c r="E30" s="2">
        <v>0</v>
      </c>
      <c r="F30" s="2">
        <v>0</v>
      </c>
      <c r="G30" s="2">
        <v>15000000</v>
      </c>
      <c r="H30" s="2">
        <v>19526627.3</v>
      </c>
      <c r="I30" s="2">
        <v>0</v>
      </c>
      <c r="J30" s="2">
        <v>2074.71</v>
      </c>
      <c r="K30" s="2">
        <v>19528702.01</v>
      </c>
      <c r="L30" s="3">
        <f t="shared" si="0"/>
        <v>1.3019134673333335</v>
      </c>
      <c r="M30" s="2">
        <v>-4528702.010000002</v>
      </c>
    </row>
    <row r="31" spans="1:13" ht="12">
      <c r="A31" s="1" t="s">
        <v>50</v>
      </c>
      <c r="B31" s="1" t="s">
        <v>49</v>
      </c>
      <c r="C31" s="2">
        <v>15000000</v>
      </c>
      <c r="D31" s="2">
        <v>0</v>
      </c>
      <c r="E31" s="2">
        <v>0</v>
      </c>
      <c r="F31" s="2">
        <v>0</v>
      </c>
      <c r="G31" s="2">
        <v>15000000</v>
      </c>
      <c r="H31" s="2">
        <v>19526627.3</v>
      </c>
      <c r="I31" s="2">
        <v>0</v>
      </c>
      <c r="J31" s="2">
        <v>2074.71</v>
      </c>
      <c r="K31" s="2">
        <v>19528702.01</v>
      </c>
      <c r="L31" s="3">
        <f t="shared" si="0"/>
        <v>1.3019134673333335</v>
      </c>
      <c r="M31" s="2">
        <v>-4528702.010000002</v>
      </c>
    </row>
    <row r="32" spans="1:13" ht="12">
      <c r="A32" s="1" t="s">
        <v>51</v>
      </c>
      <c r="B32" s="1" t="s">
        <v>52</v>
      </c>
      <c r="C32" s="2">
        <v>35000000</v>
      </c>
      <c r="D32" s="2">
        <v>0</v>
      </c>
      <c r="E32" s="2">
        <v>0</v>
      </c>
      <c r="F32" s="2">
        <v>0</v>
      </c>
      <c r="G32" s="2">
        <v>35000000</v>
      </c>
      <c r="H32" s="2">
        <v>2967211</v>
      </c>
      <c r="I32" s="2">
        <v>0</v>
      </c>
      <c r="J32" s="2">
        <v>0</v>
      </c>
      <c r="K32" s="2">
        <v>2967211</v>
      </c>
      <c r="L32" s="3">
        <f t="shared" si="0"/>
        <v>0.08477745714285714</v>
      </c>
      <c r="M32" s="2">
        <v>32032789</v>
      </c>
    </row>
    <row r="33" spans="1:13" ht="12">
      <c r="A33" s="1" t="s">
        <v>53</v>
      </c>
      <c r="B33" s="1" t="s">
        <v>52</v>
      </c>
      <c r="C33" s="2">
        <v>35000000</v>
      </c>
      <c r="D33" s="2">
        <v>0</v>
      </c>
      <c r="E33" s="2">
        <v>0</v>
      </c>
      <c r="F33" s="2">
        <v>0</v>
      </c>
      <c r="G33" s="2">
        <v>35000000</v>
      </c>
      <c r="H33" s="2">
        <v>2967211</v>
      </c>
      <c r="I33" s="2">
        <v>0</v>
      </c>
      <c r="J33" s="2">
        <v>0</v>
      </c>
      <c r="K33" s="2">
        <v>2967211</v>
      </c>
      <c r="L33" s="3">
        <f t="shared" si="0"/>
        <v>0.08477745714285714</v>
      </c>
      <c r="M33" s="2">
        <v>32032789</v>
      </c>
    </row>
    <row r="34" spans="1:13" ht="12">
      <c r="A34" s="1" t="s">
        <v>54</v>
      </c>
      <c r="B34" s="1" t="s">
        <v>55</v>
      </c>
      <c r="C34" s="2">
        <v>35000000</v>
      </c>
      <c r="D34" s="2">
        <v>0</v>
      </c>
      <c r="E34" s="2">
        <v>0</v>
      </c>
      <c r="F34" s="2">
        <v>0</v>
      </c>
      <c r="G34" s="2">
        <v>35000000</v>
      </c>
      <c r="H34" s="2">
        <v>2967211</v>
      </c>
      <c r="I34" s="2">
        <v>0</v>
      </c>
      <c r="J34" s="2">
        <v>0</v>
      </c>
      <c r="K34" s="2">
        <v>2967211</v>
      </c>
      <c r="L34" s="3">
        <f t="shared" si="0"/>
        <v>0.08477745714285714</v>
      </c>
      <c r="M34" s="2">
        <v>32032789</v>
      </c>
    </row>
    <row r="35" spans="1:13" ht="12">
      <c r="A35" s="1" t="s">
        <v>56</v>
      </c>
      <c r="B35" s="1" t="s">
        <v>57</v>
      </c>
      <c r="C35" s="2">
        <v>35000000</v>
      </c>
      <c r="D35" s="2">
        <v>0</v>
      </c>
      <c r="E35" s="2">
        <v>0</v>
      </c>
      <c r="F35" s="2">
        <v>0</v>
      </c>
      <c r="G35" s="2">
        <v>35000000</v>
      </c>
      <c r="H35" s="2">
        <v>2967211</v>
      </c>
      <c r="I35" s="2">
        <v>0</v>
      </c>
      <c r="J35" s="2">
        <v>0</v>
      </c>
      <c r="K35" s="2">
        <v>2967211</v>
      </c>
      <c r="L35" s="3">
        <f t="shared" si="0"/>
        <v>0.08477745714285714</v>
      </c>
      <c r="M35" s="2">
        <v>32032789</v>
      </c>
    </row>
    <row r="36" spans="1:13" ht="12">
      <c r="A36" s="1" t="s">
        <v>58</v>
      </c>
      <c r="B36" s="1" t="s">
        <v>59</v>
      </c>
      <c r="C36" s="2">
        <v>5000000</v>
      </c>
      <c r="D36" s="2">
        <v>0</v>
      </c>
      <c r="E36" s="2">
        <v>0</v>
      </c>
      <c r="F36" s="2">
        <v>0</v>
      </c>
      <c r="G36" s="2">
        <v>5000000</v>
      </c>
      <c r="H36" s="2">
        <v>0</v>
      </c>
      <c r="I36" s="2">
        <v>0</v>
      </c>
      <c r="J36" s="2">
        <v>0</v>
      </c>
      <c r="K36" s="2">
        <v>0</v>
      </c>
      <c r="L36" s="3">
        <f t="shared" si="0"/>
        <v>0</v>
      </c>
      <c r="M36" s="2">
        <v>5000000</v>
      </c>
    </row>
    <row r="37" spans="1:13" ht="12">
      <c r="A37" s="1" t="s">
        <v>60</v>
      </c>
      <c r="B37" s="1" t="s">
        <v>61</v>
      </c>
      <c r="C37" s="2">
        <v>5000000</v>
      </c>
      <c r="D37" s="2">
        <v>0</v>
      </c>
      <c r="E37" s="2">
        <v>0</v>
      </c>
      <c r="F37" s="2">
        <v>0</v>
      </c>
      <c r="G37" s="2">
        <v>5000000</v>
      </c>
      <c r="H37" s="2">
        <v>0</v>
      </c>
      <c r="I37" s="2">
        <v>0</v>
      </c>
      <c r="J37" s="2">
        <v>0</v>
      </c>
      <c r="K37" s="2">
        <v>0</v>
      </c>
      <c r="L37" s="3">
        <f t="shared" si="0"/>
        <v>0</v>
      </c>
      <c r="M37" s="2">
        <v>5000000</v>
      </c>
    </row>
    <row r="38" spans="1:13" ht="12">
      <c r="A38" s="1" t="s">
        <v>62</v>
      </c>
      <c r="B38" s="1" t="s">
        <v>63</v>
      </c>
      <c r="C38" s="2">
        <v>5000000</v>
      </c>
      <c r="D38" s="2">
        <v>0</v>
      </c>
      <c r="E38" s="2">
        <v>0</v>
      </c>
      <c r="F38" s="2">
        <v>0</v>
      </c>
      <c r="G38" s="2">
        <v>5000000</v>
      </c>
      <c r="H38" s="2">
        <v>0</v>
      </c>
      <c r="I38" s="2">
        <v>0</v>
      </c>
      <c r="J38" s="2">
        <v>0</v>
      </c>
      <c r="K38" s="2">
        <v>0</v>
      </c>
      <c r="L38" s="3">
        <f t="shared" si="0"/>
        <v>0</v>
      </c>
      <c r="M38" s="2">
        <v>5000000</v>
      </c>
    </row>
    <row r="39" spans="1:13" ht="12">
      <c r="A39" s="1" t="s">
        <v>64</v>
      </c>
      <c r="B39" s="1" t="s">
        <v>65</v>
      </c>
      <c r="C39" s="2">
        <v>5000000</v>
      </c>
      <c r="D39" s="2">
        <v>0</v>
      </c>
      <c r="E39" s="2">
        <v>0</v>
      </c>
      <c r="F39" s="2">
        <v>0</v>
      </c>
      <c r="G39" s="2">
        <v>5000000</v>
      </c>
      <c r="H39" s="2">
        <v>0</v>
      </c>
      <c r="I39" s="2">
        <v>0</v>
      </c>
      <c r="J39" s="2">
        <v>0</v>
      </c>
      <c r="K39" s="2">
        <v>0</v>
      </c>
      <c r="L39" s="3">
        <f t="shared" si="0"/>
        <v>0</v>
      </c>
      <c r="M39" s="2">
        <v>5000000</v>
      </c>
    </row>
    <row r="42" spans="2:12" s="4" customFormat="1" ht="11.25">
      <c r="B42" s="11"/>
      <c r="I42" s="11"/>
      <c r="J42" s="11"/>
      <c r="K42" s="11"/>
      <c r="L42" s="11"/>
    </row>
    <row r="43" spans="2:9" s="4" customFormat="1" ht="11.25">
      <c r="B43" s="4" t="s">
        <v>75</v>
      </c>
      <c r="I43" s="4" t="s">
        <v>76</v>
      </c>
    </row>
    <row r="44" spans="1:12" s="4" customFormat="1" ht="11.25">
      <c r="A44" s="12"/>
      <c r="B44" s="13" t="s">
        <v>77</v>
      </c>
      <c r="C44" s="14"/>
      <c r="I44" s="4" t="s">
        <v>78</v>
      </c>
      <c r="L44" s="15"/>
    </row>
    <row r="45" spans="2:12" s="4" customFormat="1" ht="11.25">
      <c r="B45" s="11"/>
      <c r="I45" s="11"/>
      <c r="J45" s="11"/>
      <c r="K45" s="11"/>
      <c r="L45" s="11"/>
    </row>
  </sheetData>
  <sheetProtection/>
  <printOptions/>
  <pageMargins left="1.1811023622047243" right="0.1694232665361274" top="0.1694232665361274" bottom="0.1694232665361274" header="0" footer="0"/>
  <pageSetup horizontalDpi="600" verticalDpi="600" orientation="landscape" paperSize="1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IDTQARCHIVO</cp:lastModifiedBy>
  <cp:lastPrinted>2020-07-27T15:35:53Z</cp:lastPrinted>
  <dcterms:created xsi:type="dcterms:W3CDTF">2020-07-27T15:40:22Z</dcterms:created>
  <dcterms:modified xsi:type="dcterms:W3CDTF">2020-07-27T15:40:40Z</dcterms:modified>
  <cp:category/>
  <cp:version/>
  <cp:contentType/>
  <cp:contentStatus/>
</cp:coreProperties>
</file>