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án\Desktop\JUHUBA\2022\Planes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M21" i="1"/>
  <c r="J21" i="1"/>
  <c r="K21" i="1"/>
  <c r="L21" i="1"/>
  <c r="I21" i="1"/>
  <c r="G21" i="1"/>
  <c r="F21" i="1"/>
  <c r="H21" i="1" l="1"/>
  <c r="E21" i="1" l="1"/>
</calcChain>
</file>

<file path=xl/sharedStrings.xml><?xml version="1.0" encoding="utf-8"?>
<sst xmlns="http://schemas.openxmlformats.org/spreadsheetml/2006/main" count="55" uniqueCount="38">
  <si>
    <t>PLAN DE MANTENIMIENTO ADECUACIONES Y MEJORAS</t>
  </si>
  <si>
    <t>DIAGNOSTICO</t>
  </si>
  <si>
    <t>ACTIVIDADES A REALIZAR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</si>
  <si>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</si>
  <si>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</si>
  <si>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</si>
  <si>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</si>
  <si>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</si>
  <si>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</si>
  <si>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</si>
  <si>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</si>
  <si>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</si>
  <si>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</si>
  <si>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</si>
  <si>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</si>
  <si>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</si>
  <si>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</si>
  <si>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 gestionará colaboración a los proveedores de la entidad para la pintura y Mano de obras, debido a que la entidad no cuenta presupuesto para hacer esta actividad con recursos propios.</t>
  </si>
  <si>
    <t>X</t>
  </si>
  <si>
    <t>Roceria parte externa de la entidad</t>
  </si>
  <si>
    <t>Se realizará  mantenimiento 6 veces al año cada 2 meses</t>
  </si>
  <si>
    <t>Adecuacion de Parqueaderos</t>
  </si>
  <si>
    <t>mantenimiento al pozo septico</t>
  </si>
  <si>
    <t>Adecuación del espacio fisico para el archivo de la entidad</t>
  </si>
  <si>
    <t>En el momento se adelantas acciones tendientes a la realizacion del mantenimiento del pozo septico.</t>
  </si>
  <si>
    <t>Gloria Elcy Rodas Jaramillo</t>
  </si>
  <si>
    <t>Subdirectora Administrativo y Financiero</t>
  </si>
  <si>
    <t>Mnatenimiento y reparación del techo.</t>
  </si>
  <si>
    <t xml:space="preserve">Mantenimiento y reparación del techo de la segunda planta de la entidad, dañada por fuertes lluvias por parte de la aseguradora </t>
  </si>
  <si>
    <t xml:space="preserve">Mejorar el encarramiento y acceso exterior de la entidad </t>
  </si>
  <si>
    <t>Mantenimiento a la tuberia de la subestación hidraulica y electrica y exterior</t>
  </si>
  <si>
    <t>Mantenimiento a la tuberia de la entidad.</t>
  </si>
  <si>
    <t xml:space="preserve">Se trasladarán los vehiculos a la parte trasera de la entidad y se procederá a hacer los estudios previos para la adecuacion de los parqueaderos de la entidad según el Plan Estrategico de seguridad vial. </t>
  </si>
  <si>
    <t>Reparación y mantenimiento locativo de enseres</t>
  </si>
  <si>
    <t>Arreglo de las chapas de las puertas del edificio que se encontraban en mal estado</t>
  </si>
  <si>
    <t xml:space="preserve">Ordenamiento y actualización del Archivo de RNA </t>
  </si>
  <si>
    <t>DE LA SEDE IDTQ 2021</t>
  </si>
  <si>
    <t>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</si>
</sst>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2" xfId="0" applyFont="1" applyBorder="1" applyAlignment="1">
      <alignment horizontal="justify" vertical="justify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0" fillId="0" borderId="0" xfId="0" applyBorder="1"/>
    <xf numFmtId="0" fontId="6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9" fontId="3" fillId="0" borderId="0" xfId="2" applyFont="1" applyAlignment="1">
      <alignment wrapText="1"/>
    </xf>
    <xf numFmtId="0" fontId="3" fillId="0" borderId="9" xfId="1" applyFont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23"/>
  <sheetViews>
    <sheetView tabSelected="1" zoomScale="70" zoomScaleNormal="70" workbookViewId="0">
      <selection activeCell="C15" sqref="C15"/>
    </sheetView>
  </sheetViews>
  <sheetFormatPr baseColWidth="10" defaultRowHeight="15" x14ac:dyDescent="0.25"/>
  <cols>
    <col min="2" max="2" width="22.5703125" customWidth="1"/>
    <col min="3" max="3" width="30.7109375" customWidth="1"/>
    <col min="4" max="15" width="14.5703125" customWidth="1"/>
  </cols>
  <sheetData>
    <row r="3" spans="2:21" ht="18" x14ac:dyDescent="0.25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21" ht="18" x14ac:dyDescent="0.25"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21" ht="18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21" ht="18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21" x14ac:dyDescent="0.25">
      <c r="B7" s="29" t="s">
        <v>1</v>
      </c>
      <c r="C7" s="29" t="s">
        <v>2</v>
      </c>
      <c r="D7" s="32" t="s">
        <v>37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21" x14ac:dyDescent="0.25">
      <c r="B8" s="30"/>
      <c r="C8" s="30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2:21" ht="15.75" x14ac:dyDescent="0.25">
      <c r="B9" s="30"/>
      <c r="C9" s="30"/>
      <c r="D9" s="33" t="s">
        <v>3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29" t="s">
        <v>4</v>
      </c>
    </row>
    <row r="10" spans="2:21" ht="27" customHeight="1" x14ac:dyDescent="0.25">
      <c r="B10" s="31"/>
      <c r="C10" s="31"/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9</v>
      </c>
      <c r="I10" s="19" t="s">
        <v>10</v>
      </c>
      <c r="J10" s="19" t="s">
        <v>11</v>
      </c>
      <c r="K10" s="19" t="s">
        <v>12</v>
      </c>
      <c r="L10" s="19" t="s">
        <v>13</v>
      </c>
      <c r="M10" s="19" t="s">
        <v>14</v>
      </c>
      <c r="N10" s="19" t="s">
        <v>15</v>
      </c>
      <c r="O10" s="19" t="s">
        <v>16</v>
      </c>
      <c r="P10" s="31"/>
    </row>
    <row r="11" spans="2:21" ht="75" customHeight="1" x14ac:dyDescent="0.25">
      <c r="B11" s="13" t="s">
        <v>23</v>
      </c>
      <c r="C11" s="16" t="s">
        <v>35</v>
      </c>
      <c r="D11" s="3"/>
      <c r="E11" s="3"/>
      <c r="F11" s="3"/>
      <c r="G11" s="3"/>
      <c r="H11" s="3"/>
      <c r="I11" s="3"/>
      <c r="J11" s="6"/>
      <c r="K11" s="6"/>
      <c r="L11" s="6"/>
      <c r="M11" s="6"/>
      <c r="N11" s="3"/>
      <c r="O11" s="24" t="s">
        <v>18</v>
      </c>
      <c r="P11" s="7">
        <v>2021</v>
      </c>
      <c r="Q11" s="10"/>
      <c r="S11" s="14"/>
      <c r="T11" s="15"/>
    </row>
    <row r="12" spans="2:21" ht="75" customHeight="1" x14ac:dyDescent="0.25">
      <c r="B12" s="22" t="s">
        <v>27</v>
      </c>
      <c r="C12" s="17" t="s">
        <v>28</v>
      </c>
      <c r="D12" s="3"/>
      <c r="E12" s="3"/>
      <c r="F12" s="3"/>
      <c r="G12" s="24" t="s">
        <v>18</v>
      </c>
      <c r="H12" s="3"/>
      <c r="I12" s="3"/>
      <c r="J12" s="6"/>
      <c r="K12" s="6"/>
      <c r="L12" s="6"/>
      <c r="M12" s="6"/>
      <c r="N12" s="20" t="s">
        <v>18</v>
      </c>
      <c r="O12" s="3"/>
      <c r="P12" s="7">
        <v>2021</v>
      </c>
      <c r="Q12" s="10"/>
      <c r="R12" s="18"/>
      <c r="S12" s="14"/>
      <c r="T12" s="15"/>
      <c r="U12" s="18"/>
    </row>
    <row r="13" spans="2:21" ht="112.5" customHeight="1" x14ac:dyDescent="0.25">
      <c r="B13" s="5" t="s">
        <v>29</v>
      </c>
      <c r="C13" s="1" t="s">
        <v>17</v>
      </c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6" t="s">
        <v>18</v>
      </c>
      <c r="P13" s="7">
        <v>2021</v>
      </c>
      <c r="Q13" s="10"/>
      <c r="R13" s="18"/>
      <c r="S13" s="14"/>
      <c r="T13" s="15"/>
      <c r="U13" s="18"/>
    </row>
    <row r="14" spans="2:21" ht="75" customHeight="1" x14ac:dyDescent="0.25">
      <c r="B14" s="2" t="s">
        <v>19</v>
      </c>
      <c r="C14" s="2" t="s">
        <v>20</v>
      </c>
      <c r="D14" s="3"/>
      <c r="E14" s="20" t="s">
        <v>18</v>
      </c>
      <c r="F14" s="3"/>
      <c r="G14" s="20" t="s">
        <v>18</v>
      </c>
      <c r="H14" s="3"/>
      <c r="I14" s="23" t="s">
        <v>18</v>
      </c>
      <c r="J14" s="6"/>
      <c r="K14" s="6" t="s">
        <v>18</v>
      </c>
      <c r="L14" s="6"/>
      <c r="M14" s="6" t="s">
        <v>18</v>
      </c>
      <c r="N14" s="3"/>
      <c r="O14" s="6" t="s">
        <v>18</v>
      </c>
      <c r="P14" s="7">
        <v>2021</v>
      </c>
      <c r="R14" s="18"/>
      <c r="S14" s="18"/>
      <c r="T14" s="18"/>
      <c r="U14" s="18"/>
    </row>
    <row r="15" spans="2:21" ht="75" customHeight="1" x14ac:dyDescent="0.25">
      <c r="B15" s="1" t="s">
        <v>31</v>
      </c>
      <c r="C15" s="1" t="s">
        <v>30</v>
      </c>
      <c r="D15" s="3"/>
      <c r="E15" s="3"/>
      <c r="F15" s="25" t="s">
        <v>18</v>
      </c>
      <c r="G15" s="3"/>
      <c r="H15" s="25" t="s">
        <v>18</v>
      </c>
      <c r="I15" s="6"/>
      <c r="J15" s="6"/>
      <c r="K15" s="25" t="s">
        <v>18</v>
      </c>
      <c r="L15" s="6"/>
      <c r="M15" s="6"/>
      <c r="N15" s="3"/>
      <c r="O15" s="3"/>
      <c r="P15" s="7">
        <v>2021</v>
      </c>
      <c r="R15" s="10"/>
    </row>
    <row r="16" spans="2:21" ht="112.5" customHeight="1" x14ac:dyDescent="0.25">
      <c r="B16" s="12" t="s">
        <v>21</v>
      </c>
      <c r="C16" s="1" t="s">
        <v>32</v>
      </c>
      <c r="D16" s="3"/>
      <c r="E16" s="3"/>
      <c r="G16" s="3"/>
      <c r="H16" s="3"/>
      <c r="I16" s="3"/>
      <c r="J16" s="6"/>
      <c r="K16" s="6"/>
      <c r="L16" s="6"/>
      <c r="M16" s="20" t="s">
        <v>18</v>
      </c>
      <c r="N16" s="3"/>
      <c r="O16" s="3"/>
      <c r="P16" s="7">
        <v>2021</v>
      </c>
    </row>
    <row r="17" spans="2:17" ht="75" customHeight="1" x14ac:dyDescent="0.25">
      <c r="B17" s="12" t="s">
        <v>33</v>
      </c>
      <c r="C17" s="5" t="s">
        <v>34</v>
      </c>
      <c r="D17" s="3"/>
      <c r="E17" s="3"/>
      <c r="F17" s="3"/>
      <c r="G17" s="3"/>
      <c r="H17" s="3"/>
      <c r="I17" s="3"/>
      <c r="J17" s="25" t="s">
        <v>18</v>
      </c>
      <c r="L17" s="6"/>
      <c r="M17" s="6"/>
      <c r="N17" s="6" t="s">
        <v>18</v>
      </c>
      <c r="O17" s="3"/>
      <c r="P17" s="7">
        <v>2021</v>
      </c>
    </row>
    <row r="18" spans="2:17" ht="75" customHeight="1" x14ac:dyDescent="0.25">
      <c r="B18" s="12" t="s">
        <v>22</v>
      </c>
      <c r="C18" s="5" t="s">
        <v>24</v>
      </c>
      <c r="D18" s="3"/>
      <c r="E18" s="3"/>
      <c r="F18" s="20" t="s">
        <v>18</v>
      </c>
      <c r="G18" s="3"/>
      <c r="H18" s="3"/>
      <c r="I18" s="3"/>
      <c r="J18" s="6"/>
      <c r="K18" s="6"/>
      <c r="L18" s="6"/>
      <c r="M18" s="6"/>
      <c r="N18" s="6"/>
      <c r="O18" s="6" t="s">
        <v>18</v>
      </c>
      <c r="P18" s="7">
        <v>2021</v>
      </c>
      <c r="Q18" s="10"/>
    </row>
    <row r="19" spans="2:17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2:17" ht="20.25" customHeight="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2:17" x14ac:dyDescent="0.25">
      <c r="B21" s="8"/>
      <c r="C21" s="8"/>
      <c r="D21" s="8"/>
      <c r="E21" s="21">
        <f>1/16</f>
        <v>6.25E-2</v>
      </c>
      <c r="F21" s="21">
        <f>2/16</f>
        <v>0.125</v>
      </c>
      <c r="G21" s="21">
        <f>3/16</f>
        <v>0.1875</v>
      </c>
      <c r="H21" s="21">
        <f>2/16</f>
        <v>0.125</v>
      </c>
      <c r="I21" s="21">
        <f>4/16</f>
        <v>0.25</v>
      </c>
      <c r="J21" s="21">
        <f t="shared" ref="J21:O21" si="0">4/16</f>
        <v>0.25</v>
      </c>
      <c r="K21" s="21">
        <f t="shared" si="0"/>
        <v>0.25</v>
      </c>
      <c r="L21" s="21">
        <f t="shared" si="0"/>
        <v>0.25</v>
      </c>
      <c r="M21" s="21">
        <f>5/16</f>
        <v>0.3125</v>
      </c>
      <c r="N21" s="21">
        <f>6/16</f>
        <v>0.375</v>
      </c>
      <c r="O21" s="21"/>
      <c r="P21" s="9"/>
    </row>
    <row r="22" spans="2:17" ht="30" customHeight="1" x14ac:dyDescent="0.25">
      <c r="B22" s="27" t="s">
        <v>25</v>
      </c>
      <c r="C22" s="27"/>
      <c r="D22" s="27"/>
      <c r="E22" s="8"/>
      <c r="F22" s="8"/>
      <c r="G22" s="8"/>
      <c r="H22" s="27"/>
      <c r="I22" s="27"/>
      <c r="J22" s="27"/>
      <c r="K22" s="27"/>
      <c r="L22" s="27"/>
      <c r="M22" s="27"/>
      <c r="N22" s="27"/>
      <c r="O22" s="27"/>
      <c r="P22" s="27"/>
    </row>
    <row r="23" spans="2:17" ht="43.5" customHeight="1" x14ac:dyDescent="0.25">
      <c r="B23" s="26" t="s">
        <v>26</v>
      </c>
      <c r="C23" s="26"/>
      <c r="D23" s="11"/>
      <c r="E23" s="8"/>
      <c r="F23" s="8"/>
      <c r="G23" s="8"/>
      <c r="H23" s="26"/>
      <c r="I23" s="26"/>
      <c r="J23" s="26"/>
      <c r="K23" s="26"/>
      <c r="L23" s="26"/>
      <c r="M23" s="26"/>
      <c r="N23" s="26"/>
      <c r="O23" s="26"/>
      <c r="P23" s="26"/>
    </row>
  </sheetData>
  <mergeCells count="11">
    <mergeCell ref="B23:C23"/>
    <mergeCell ref="H23:P23"/>
    <mergeCell ref="H22:P22"/>
    <mergeCell ref="B3:P3"/>
    <mergeCell ref="B4:P4"/>
    <mergeCell ref="B7:B10"/>
    <mergeCell ref="C7:C10"/>
    <mergeCell ref="D7:P8"/>
    <mergeCell ref="D9:O9"/>
    <mergeCell ref="P9:P10"/>
    <mergeCell ref="B22:D22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</dc:creator>
  <cp:lastModifiedBy>Julián</cp:lastModifiedBy>
  <cp:lastPrinted>2021-07-06T19:45:07Z</cp:lastPrinted>
  <dcterms:created xsi:type="dcterms:W3CDTF">2017-08-17T16:13:32Z</dcterms:created>
  <dcterms:modified xsi:type="dcterms:W3CDTF">2022-03-15T14:04:35Z</dcterms:modified>
</cp:coreProperties>
</file>