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ejeIngresos1.rpt" sheetId="1" r:id="rId1"/>
  </sheets>
  <definedNames/>
  <calcPr fullCalcOnLoad="1"/>
</workbook>
</file>

<file path=xl/sharedStrings.xml><?xml version="1.0" encoding="utf-8"?>
<sst xmlns="http://schemas.openxmlformats.org/spreadsheetml/2006/main" count="82" uniqueCount="79">
  <si>
    <t>INGRESOS</t>
  </si>
  <si>
    <t>1</t>
  </si>
  <si>
    <t>12</t>
  </si>
  <si>
    <t>RECURSOS DE CAPITAL</t>
  </si>
  <si>
    <t>1202</t>
  </si>
  <si>
    <t>OTROS RECURSOS DE CAPITAL</t>
  </si>
  <si>
    <t>RUBRO</t>
  </si>
  <si>
    <t>REPUBLICA DE COLOMBIA</t>
  </si>
  <si>
    <t>INSTITUTO DEPARTAMENTAL DE  TRANSITO DE QUINDIO</t>
  </si>
  <si>
    <t>EJECUCION PRESUPUESTAL DE INGRESOS</t>
  </si>
  <si>
    <t>AÑO:2020</t>
  </si>
  <si>
    <t>MES: DEL 01 AL 29 DE FEBRERO</t>
  </si>
  <si>
    <t>NOMBRE DEL RUBRO</t>
  </si>
  <si>
    <t>Inicial</t>
  </si>
  <si>
    <t>Adiciones</t>
  </si>
  <si>
    <t>Reducciones</t>
  </si>
  <si>
    <t>Modificaciones</t>
  </si>
  <si>
    <t>Definitivo</t>
  </si>
  <si>
    <t>Periodo Anterior</t>
  </si>
  <si>
    <t>Ajustes Periodo</t>
  </si>
  <si>
    <t>Ingresos Periodo</t>
  </si>
  <si>
    <t>Ingresos Netos</t>
  </si>
  <si>
    <t>Porc</t>
  </si>
  <si>
    <t>Por Ingresar</t>
  </si>
  <si>
    <t>11</t>
  </si>
  <si>
    <t>INGRESOS CORRIENTES</t>
  </si>
  <si>
    <t>1102</t>
  </si>
  <si>
    <t>NO TRIBUTARIOS</t>
  </si>
  <si>
    <t>110201</t>
  </si>
  <si>
    <t>TASA, MULTAS Y CONTRIBUCIONES</t>
  </si>
  <si>
    <t>11020103</t>
  </si>
  <si>
    <t>MULTAS Y SANCIONES</t>
  </si>
  <si>
    <t>1102010301</t>
  </si>
  <si>
    <t>TRANSITO Y TRANSPORTE</t>
  </si>
  <si>
    <t>110204</t>
  </si>
  <si>
    <t>SERVICIOS</t>
  </si>
  <si>
    <t>11020403</t>
  </si>
  <si>
    <t>VENTA DE SERVICIOS</t>
  </si>
  <si>
    <t>1102040301</t>
  </si>
  <si>
    <t>SERVICIOS EDUCATIVOS</t>
  </si>
  <si>
    <t>110204030105</t>
  </si>
  <si>
    <t>PROGRAMAS ESPECIALES</t>
  </si>
  <si>
    <t>1102040317</t>
  </si>
  <si>
    <t>SERVICIOS DE TRANSITO Y TRANSPORTE</t>
  </si>
  <si>
    <t>110204031701</t>
  </si>
  <si>
    <t>MATRICULAS</t>
  </si>
  <si>
    <t>110204031709</t>
  </si>
  <si>
    <t>PLACAS</t>
  </si>
  <si>
    <t>110204031711</t>
  </si>
  <si>
    <t>TRASPASOS</t>
  </si>
  <si>
    <t>110204031713</t>
  </si>
  <si>
    <t>LICENCIAS DE CONDUCCION</t>
  </si>
  <si>
    <t>110204031798</t>
  </si>
  <si>
    <t>OTROS SERVICIOS DE TRANSITO Y TRANSPORTE</t>
  </si>
  <si>
    <t>1102040327</t>
  </si>
  <si>
    <t>SERVICIOS DE DOCUMENTACION E INFORMACION</t>
  </si>
  <si>
    <t>110204032701</t>
  </si>
  <si>
    <t>CERTIFICADOS Y DERECHOS</t>
  </si>
  <si>
    <t>11020407</t>
  </si>
  <si>
    <t>ARRENDAMIENTOS</t>
  </si>
  <si>
    <t>1102040701</t>
  </si>
  <si>
    <t>11020413</t>
  </si>
  <si>
    <t>APROVECHAMIENTOS</t>
  </si>
  <si>
    <t>1102041301</t>
  </si>
  <si>
    <t>110205</t>
  </si>
  <si>
    <t>TRANFERENCIAS</t>
  </si>
  <si>
    <t>11020505</t>
  </si>
  <si>
    <t>1102050503</t>
  </si>
  <si>
    <t>TRANFERENCIAS GUBERNAMENTALES</t>
  </si>
  <si>
    <t>110205050302</t>
  </si>
  <si>
    <t>TRANFERENCIAS (Participaciones) del nivel Municipal</t>
  </si>
  <si>
    <t>120203</t>
  </si>
  <si>
    <t>RENDIMIENTO DE OPERACIONES FINANCIERAS</t>
  </si>
  <si>
    <t>12020301</t>
  </si>
  <si>
    <t>INTERESES</t>
  </si>
  <si>
    <t>GLORIA ELCY RODAS JARAMILLO</t>
  </si>
  <si>
    <t>MARTHA LUCIA CORREA REY</t>
  </si>
  <si>
    <t>Subdirectora Administrativa y Financiera</t>
  </si>
  <si>
    <t>Técnico Administrativo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</si>
</sst>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$-240A]#,##0.00;[Red]\([$$-240A]#,##0.00\)"/>
    <numFmt numFmtId="165" formatCode="d/mm/yyyy"/>
  </numFmts>
  <fonts count="41">
    <font>
      <sz val="10"/>
      <color indexed="8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Cambria"/>
      <family val="1"/>
    </font>
    <font>
      <sz val="11"/>
      <color indexed="8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9"/>
      <color indexed="8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5" fillId="0" borderId="0" xfId="52" applyNumberFormat="1" applyFont="1" applyAlignment="1">
      <alignment horizontal="center"/>
      <protection/>
    </xf>
    <xf numFmtId="3" fontId="5" fillId="0" borderId="0" xfId="52" applyNumberFormat="1" applyFont="1" applyAlignment="1">
      <alignment/>
      <protection/>
    </xf>
    <xf numFmtId="3" fontId="6" fillId="0" borderId="0" xfId="52" applyNumberFormat="1" applyFont="1" applyAlignment="1">
      <alignment horizontal="center"/>
      <protection/>
    </xf>
    <xf numFmtId="0" fontId="7" fillId="33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10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vertical="center"/>
    </xf>
    <xf numFmtId="19" fontId="3" fillId="0" borderId="0" xfId="0" applyNumberFormat="1" applyFont="1" applyAlignment="1">
      <alignment vertical="center"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95250</xdr:rowOff>
    </xdr:from>
    <xdr:to>
      <xdr:col>12</xdr:col>
      <xdr:colOff>361950</xdr:colOff>
      <xdr:row>5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85725"/>
          <a:ext cx="73342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66675</xdr:rowOff>
    </xdr:from>
    <xdr:to>
      <xdr:col>1</xdr:col>
      <xdr:colOff>76200</xdr:colOff>
      <xdr:row>5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19075"/>
          <a:ext cx="8953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6"/>
  <sheetViews>
    <sheetView tabSelected="1" zoomScalePageLayoutView="0" workbookViewId="0" topLeftCell="A1">
      <selection activeCell="P30" sqref="P30"/>
    </sheetView>
  </sheetViews>
  <sheetFormatPr defaultColWidth="11.57421875" defaultRowHeight="12.75"/>
  <cols>
    <col min="1" max="1" width="15.57421875" style="3" customWidth="1"/>
    <col min="2" max="2" width="40.140625" style="3" customWidth="1"/>
    <col min="3" max="3" width="11.00390625" style="3" customWidth="1"/>
    <col min="4" max="4" width="6.7109375" style="3" customWidth="1"/>
    <col min="5" max="5" width="7.57421875" style="3" customWidth="1"/>
    <col min="6" max="6" width="8.00390625" style="3" customWidth="1"/>
    <col min="7" max="7" width="11.57421875" style="3" customWidth="1"/>
    <col min="8" max="8" width="10.8515625" style="3" customWidth="1"/>
    <col min="9" max="9" width="8.140625" style="3" customWidth="1"/>
    <col min="10" max="10" width="9.7109375" style="3" customWidth="1"/>
    <col min="11" max="11" width="9.8515625" style="3" customWidth="1"/>
    <col min="12" max="12" width="6.7109375" style="3" customWidth="1"/>
    <col min="13" max="16384" width="11.57421875" style="3" customWidth="1"/>
  </cols>
  <sheetData>
    <row r="2" spans="5:9" s="4" customFormat="1" ht="14.25">
      <c r="E2" s="5" t="s">
        <v>7</v>
      </c>
      <c r="F2" s="6"/>
      <c r="G2" s="6"/>
      <c r="H2" s="6"/>
      <c r="I2" s="6"/>
    </row>
    <row r="3" spans="5:9" s="4" customFormat="1" ht="14.25">
      <c r="E3" s="5" t="s">
        <v>8</v>
      </c>
      <c r="F3" s="6"/>
      <c r="G3" s="6"/>
      <c r="H3" s="6"/>
      <c r="I3" s="6"/>
    </row>
    <row r="4" spans="5:9" s="4" customFormat="1" ht="14.25">
      <c r="E4" s="5" t="s">
        <v>9</v>
      </c>
      <c r="F4" s="6"/>
      <c r="G4" s="6"/>
      <c r="H4" s="6"/>
      <c r="I4" s="6"/>
    </row>
    <row r="5" spans="5:9" s="4" customFormat="1" ht="15.75">
      <c r="E5" s="7" t="s">
        <v>10</v>
      </c>
      <c r="F5" s="6"/>
      <c r="G5" s="6"/>
      <c r="H5" s="6"/>
      <c r="I5" s="6"/>
    </row>
    <row r="6" spans="5:9" s="4" customFormat="1" ht="14.25">
      <c r="E6" s="5" t="s">
        <v>11</v>
      </c>
      <c r="F6" s="6"/>
      <c r="G6" s="6"/>
      <c r="H6" s="6"/>
      <c r="I6" s="6"/>
    </row>
    <row r="7" s="4" customFormat="1" ht="14.25"/>
    <row r="8" spans="1:13" s="9" customFormat="1" ht="30.75" customHeight="1">
      <c r="A8" s="8" t="s">
        <v>6</v>
      </c>
      <c r="B8" s="8" t="s">
        <v>12</v>
      </c>
      <c r="C8" s="8" t="s">
        <v>13</v>
      </c>
      <c r="D8" s="8" t="s">
        <v>14</v>
      </c>
      <c r="E8" s="8" t="s">
        <v>15</v>
      </c>
      <c r="F8" s="8" t="s">
        <v>16</v>
      </c>
      <c r="G8" s="8" t="s">
        <v>17</v>
      </c>
      <c r="H8" s="8" t="s">
        <v>18</v>
      </c>
      <c r="I8" s="8" t="s">
        <v>19</v>
      </c>
      <c r="J8" s="8" t="s">
        <v>20</v>
      </c>
      <c r="K8" s="8" t="s">
        <v>21</v>
      </c>
      <c r="L8" s="8" t="s">
        <v>22</v>
      </c>
      <c r="M8" s="8" t="s">
        <v>23</v>
      </c>
    </row>
    <row r="10" spans="1:13" ht="12">
      <c r="A10" s="1" t="s">
        <v>1</v>
      </c>
      <c r="B10" s="1" t="s">
        <v>0</v>
      </c>
      <c r="C10" s="2">
        <v>3218513200</v>
      </c>
      <c r="D10" s="2">
        <v>0</v>
      </c>
      <c r="E10" s="2">
        <v>0</v>
      </c>
      <c r="F10" s="2">
        <v>0</v>
      </c>
      <c r="G10" s="2">
        <v>3218513200</v>
      </c>
      <c r="H10" s="2">
        <v>217440559.67</v>
      </c>
      <c r="I10" s="2">
        <v>0</v>
      </c>
      <c r="J10" s="2">
        <v>258951247.41</v>
      </c>
      <c r="K10" s="2">
        <v>476391807.08</v>
      </c>
      <c r="L10" s="10">
        <f aca="true" t="shared" si="0" ref="L10:L39">SUM(K10/G10)</f>
        <v>0.1480161110042985</v>
      </c>
      <c r="M10" s="2">
        <v>2742121392.92</v>
      </c>
    </row>
    <row r="11" spans="1:13" ht="12">
      <c r="A11" s="1" t="s">
        <v>24</v>
      </c>
      <c r="B11" s="1" t="s">
        <v>25</v>
      </c>
      <c r="C11" s="2">
        <v>3213513200</v>
      </c>
      <c r="D11" s="2">
        <v>0</v>
      </c>
      <c r="E11" s="2">
        <v>0</v>
      </c>
      <c r="F11" s="2">
        <v>0</v>
      </c>
      <c r="G11" s="2">
        <v>3213513200</v>
      </c>
      <c r="H11" s="2">
        <v>217440559.67</v>
      </c>
      <c r="I11" s="2">
        <v>0</v>
      </c>
      <c r="J11" s="2">
        <v>258951247.41</v>
      </c>
      <c r="K11" s="2">
        <v>476391807.0800001</v>
      </c>
      <c r="L11" s="10">
        <f t="shared" si="0"/>
        <v>0.14824641363850632</v>
      </c>
      <c r="M11" s="2">
        <v>2737121392.92</v>
      </c>
    </row>
    <row r="12" spans="1:13" ht="12">
      <c r="A12" s="1" t="s">
        <v>26</v>
      </c>
      <c r="B12" s="1" t="s">
        <v>27</v>
      </c>
      <c r="C12" s="2">
        <v>3213513200</v>
      </c>
      <c r="D12" s="2">
        <v>0</v>
      </c>
      <c r="E12" s="2">
        <v>0</v>
      </c>
      <c r="F12" s="2">
        <v>0</v>
      </c>
      <c r="G12" s="2">
        <v>3213513200</v>
      </c>
      <c r="H12" s="2">
        <v>217440559.67</v>
      </c>
      <c r="I12" s="2">
        <v>0</v>
      </c>
      <c r="J12" s="2">
        <v>258951247.41</v>
      </c>
      <c r="K12" s="2">
        <v>476391807.08</v>
      </c>
      <c r="L12" s="10">
        <f t="shared" si="0"/>
        <v>0.1482464136385063</v>
      </c>
      <c r="M12" s="2">
        <v>2737121392.92</v>
      </c>
    </row>
    <row r="13" spans="1:13" ht="12">
      <c r="A13" s="1" t="s">
        <v>28</v>
      </c>
      <c r="B13" s="1" t="s">
        <v>29</v>
      </c>
      <c r="C13" s="2">
        <v>1131013200</v>
      </c>
      <c r="D13" s="2">
        <v>0</v>
      </c>
      <c r="E13" s="2">
        <v>0</v>
      </c>
      <c r="F13" s="2">
        <v>0</v>
      </c>
      <c r="G13" s="2">
        <v>1131013200</v>
      </c>
      <c r="H13" s="2">
        <v>56841166.67000001</v>
      </c>
      <c r="I13" s="2">
        <v>0</v>
      </c>
      <c r="J13" s="2">
        <v>66593034.6</v>
      </c>
      <c r="K13" s="2">
        <v>123434201.27000003</v>
      </c>
      <c r="L13" s="10">
        <f t="shared" si="0"/>
        <v>0.10913595108350639</v>
      </c>
      <c r="M13" s="2">
        <v>1007578998.73</v>
      </c>
    </row>
    <row r="14" spans="1:13" ht="12">
      <c r="A14" s="1" t="s">
        <v>30</v>
      </c>
      <c r="B14" s="1" t="s">
        <v>31</v>
      </c>
      <c r="C14" s="2">
        <v>1131013200</v>
      </c>
      <c r="D14" s="2">
        <v>0</v>
      </c>
      <c r="E14" s="2">
        <v>0</v>
      </c>
      <c r="F14" s="2">
        <v>0</v>
      </c>
      <c r="G14" s="2">
        <v>1131013200</v>
      </c>
      <c r="H14" s="2">
        <v>56841166.67000001</v>
      </c>
      <c r="I14" s="2">
        <v>0</v>
      </c>
      <c r="J14" s="2">
        <v>66593034.6</v>
      </c>
      <c r="K14" s="2">
        <v>123434201.27000003</v>
      </c>
      <c r="L14" s="10">
        <f t="shared" si="0"/>
        <v>0.10913595108350639</v>
      </c>
      <c r="M14" s="2">
        <v>1007578998.73</v>
      </c>
    </row>
    <row r="15" spans="1:13" ht="12">
      <c r="A15" s="1" t="s">
        <v>32</v>
      </c>
      <c r="B15" s="1" t="s">
        <v>33</v>
      </c>
      <c r="C15" s="2">
        <v>1131013200</v>
      </c>
      <c r="D15" s="2">
        <v>0</v>
      </c>
      <c r="E15" s="2">
        <v>0</v>
      </c>
      <c r="F15" s="2">
        <v>0</v>
      </c>
      <c r="G15" s="2">
        <v>1131013200</v>
      </c>
      <c r="H15" s="2">
        <v>56841166.67000001</v>
      </c>
      <c r="I15" s="2">
        <v>0</v>
      </c>
      <c r="J15" s="2">
        <v>66593034.6</v>
      </c>
      <c r="K15" s="2">
        <v>123434201.27000003</v>
      </c>
      <c r="L15" s="10">
        <f t="shared" si="0"/>
        <v>0.10913595108350639</v>
      </c>
      <c r="M15" s="2">
        <v>1007578998.73</v>
      </c>
    </row>
    <row r="16" spans="1:13" ht="12">
      <c r="A16" s="1" t="s">
        <v>34</v>
      </c>
      <c r="B16" s="1" t="s">
        <v>35</v>
      </c>
      <c r="C16" s="2">
        <v>2047500000</v>
      </c>
      <c r="D16" s="2">
        <v>0</v>
      </c>
      <c r="E16" s="2">
        <v>0</v>
      </c>
      <c r="F16" s="2">
        <v>0</v>
      </c>
      <c r="G16" s="2">
        <v>2047500000</v>
      </c>
      <c r="H16" s="2">
        <v>159805202</v>
      </c>
      <c r="I16" s="2">
        <v>0</v>
      </c>
      <c r="J16" s="2">
        <v>191055745.81</v>
      </c>
      <c r="K16" s="2">
        <v>350860947.81</v>
      </c>
      <c r="L16" s="10">
        <f t="shared" si="0"/>
        <v>0.17136065827106228</v>
      </c>
      <c r="M16" s="2">
        <v>1696639052.19</v>
      </c>
    </row>
    <row r="17" spans="1:13" ht="12">
      <c r="A17" s="1" t="s">
        <v>36</v>
      </c>
      <c r="B17" s="1" t="s">
        <v>37</v>
      </c>
      <c r="C17" s="2">
        <v>2029000000</v>
      </c>
      <c r="D17" s="2">
        <v>0</v>
      </c>
      <c r="E17" s="2">
        <v>0</v>
      </c>
      <c r="F17" s="2">
        <v>0</v>
      </c>
      <c r="G17" s="2">
        <v>2029000000</v>
      </c>
      <c r="H17" s="2">
        <v>156841828</v>
      </c>
      <c r="I17" s="2">
        <v>0</v>
      </c>
      <c r="J17" s="2">
        <v>186124748</v>
      </c>
      <c r="K17" s="2">
        <v>342966576</v>
      </c>
      <c r="L17" s="10">
        <f t="shared" si="0"/>
        <v>0.16903231936914737</v>
      </c>
      <c r="M17" s="2">
        <v>1686033424</v>
      </c>
    </row>
    <row r="18" spans="1:13" ht="12">
      <c r="A18" s="1" t="s">
        <v>38</v>
      </c>
      <c r="B18" s="1" t="s">
        <v>39</v>
      </c>
      <c r="C18" s="2">
        <v>180000000</v>
      </c>
      <c r="D18" s="2">
        <v>0</v>
      </c>
      <c r="E18" s="2">
        <v>0</v>
      </c>
      <c r="F18" s="2">
        <v>0</v>
      </c>
      <c r="G18" s="2">
        <v>180000000</v>
      </c>
      <c r="H18" s="2">
        <v>7491747</v>
      </c>
      <c r="I18" s="2">
        <v>0</v>
      </c>
      <c r="J18" s="2">
        <v>4728897</v>
      </c>
      <c r="K18" s="2">
        <v>12220644</v>
      </c>
      <c r="L18" s="10">
        <f t="shared" si="0"/>
        <v>0.06789246666666666</v>
      </c>
      <c r="M18" s="2">
        <v>167779356</v>
      </c>
    </row>
    <row r="19" spans="1:13" ht="12">
      <c r="A19" s="1" t="s">
        <v>40</v>
      </c>
      <c r="B19" s="1" t="s">
        <v>41</v>
      </c>
      <c r="C19" s="2">
        <v>180000000</v>
      </c>
      <c r="D19" s="2">
        <v>0</v>
      </c>
      <c r="E19" s="2">
        <v>0</v>
      </c>
      <c r="F19" s="2">
        <v>0</v>
      </c>
      <c r="G19" s="2">
        <v>180000000</v>
      </c>
      <c r="H19" s="2">
        <v>7491747</v>
      </c>
      <c r="I19" s="2">
        <v>0</v>
      </c>
      <c r="J19" s="2">
        <v>4728897</v>
      </c>
      <c r="K19" s="2">
        <v>12220644</v>
      </c>
      <c r="L19" s="10">
        <f t="shared" si="0"/>
        <v>0.06789246666666666</v>
      </c>
      <c r="M19" s="2">
        <v>167779356</v>
      </c>
    </row>
    <row r="20" spans="1:13" ht="12">
      <c r="A20" s="1" t="s">
        <v>42</v>
      </c>
      <c r="B20" s="1" t="s">
        <v>43</v>
      </c>
      <c r="C20" s="2">
        <v>1809000000</v>
      </c>
      <c r="D20" s="2">
        <v>0</v>
      </c>
      <c r="E20" s="2">
        <v>0</v>
      </c>
      <c r="F20" s="2">
        <v>0</v>
      </c>
      <c r="G20" s="2">
        <v>1809000000</v>
      </c>
      <c r="H20" s="2">
        <v>146054581</v>
      </c>
      <c r="I20" s="2">
        <v>0</v>
      </c>
      <c r="J20" s="2">
        <v>178421451</v>
      </c>
      <c r="K20" s="2">
        <v>324476032</v>
      </c>
      <c r="L20" s="10">
        <f t="shared" si="0"/>
        <v>0.17936762410171364</v>
      </c>
      <c r="M20" s="2">
        <v>1484523968</v>
      </c>
    </row>
    <row r="21" spans="1:13" ht="12">
      <c r="A21" s="1" t="s">
        <v>44</v>
      </c>
      <c r="B21" s="1" t="s">
        <v>45</v>
      </c>
      <c r="C21" s="2">
        <v>292000000</v>
      </c>
      <c r="D21" s="2">
        <v>0</v>
      </c>
      <c r="E21" s="2">
        <v>0</v>
      </c>
      <c r="F21" s="2">
        <v>0</v>
      </c>
      <c r="G21" s="2">
        <v>292000000</v>
      </c>
      <c r="H21" s="2">
        <v>21242350</v>
      </c>
      <c r="I21" s="2">
        <v>0</v>
      </c>
      <c r="J21" s="2">
        <v>27448500</v>
      </c>
      <c r="K21" s="2">
        <v>48690850</v>
      </c>
      <c r="L21" s="10">
        <f t="shared" si="0"/>
        <v>0.16674948630136988</v>
      </c>
      <c r="M21" s="2">
        <v>243309150</v>
      </c>
    </row>
    <row r="22" spans="1:13" ht="12">
      <c r="A22" s="1" t="s">
        <v>46</v>
      </c>
      <c r="B22" s="1" t="s">
        <v>47</v>
      </c>
      <c r="C22" s="2">
        <v>20000000</v>
      </c>
      <c r="D22" s="2">
        <v>0</v>
      </c>
      <c r="E22" s="2">
        <v>0</v>
      </c>
      <c r="F22" s="2">
        <v>0</v>
      </c>
      <c r="G22" s="2">
        <v>20000000</v>
      </c>
      <c r="H22" s="2">
        <v>703200</v>
      </c>
      <c r="I22" s="2">
        <v>0</v>
      </c>
      <c r="J22" s="2">
        <v>1367500</v>
      </c>
      <c r="K22" s="2">
        <v>2070700</v>
      </c>
      <c r="L22" s="10">
        <f t="shared" si="0"/>
        <v>0.103535</v>
      </c>
      <c r="M22" s="2">
        <v>17929300</v>
      </c>
    </row>
    <row r="23" spans="1:13" ht="12">
      <c r="A23" s="1" t="s">
        <v>48</v>
      </c>
      <c r="B23" s="1" t="s">
        <v>49</v>
      </c>
      <c r="C23" s="2">
        <v>787000000</v>
      </c>
      <c r="D23" s="2">
        <v>0</v>
      </c>
      <c r="E23" s="2">
        <v>0</v>
      </c>
      <c r="F23" s="2">
        <v>0</v>
      </c>
      <c r="G23" s="2">
        <v>787000000</v>
      </c>
      <c r="H23" s="2">
        <v>64704200</v>
      </c>
      <c r="I23" s="2">
        <v>0</v>
      </c>
      <c r="J23" s="2">
        <v>76076200</v>
      </c>
      <c r="K23" s="2">
        <v>140780400</v>
      </c>
      <c r="L23" s="10">
        <f t="shared" si="0"/>
        <v>0.1788823379923761</v>
      </c>
      <c r="M23" s="2">
        <v>646219600</v>
      </c>
    </row>
    <row r="24" spans="1:13" ht="12">
      <c r="A24" s="1" t="s">
        <v>50</v>
      </c>
      <c r="B24" s="1" t="s">
        <v>51</v>
      </c>
      <c r="C24" s="2">
        <v>260000000</v>
      </c>
      <c r="D24" s="2">
        <v>0</v>
      </c>
      <c r="E24" s="2">
        <v>0</v>
      </c>
      <c r="F24" s="2">
        <v>0</v>
      </c>
      <c r="G24" s="2">
        <v>260000000</v>
      </c>
      <c r="H24" s="2">
        <v>17145559</v>
      </c>
      <c r="I24" s="2">
        <v>0</v>
      </c>
      <c r="J24" s="2">
        <v>22853801</v>
      </c>
      <c r="K24" s="2">
        <v>39999360</v>
      </c>
      <c r="L24" s="10">
        <f t="shared" si="0"/>
        <v>0.15384369230769232</v>
      </c>
      <c r="M24" s="2">
        <v>220000640</v>
      </c>
    </row>
    <row r="25" spans="1:13" ht="12">
      <c r="A25" s="1" t="s">
        <v>52</v>
      </c>
      <c r="B25" s="1" t="s">
        <v>53</v>
      </c>
      <c r="C25" s="2">
        <v>450000000</v>
      </c>
      <c r="D25" s="2">
        <v>0</v>
      </c>
      <c r="E25" s="2">
        <v>0</v>
      </c>
      <c r="F25" s="2">
        <v>0</v>
      </c>
      <c r="G25" s="2">
        <v>450000000</v>
      </c>
      <c r="H25" s="2">
        <v>42259272</v>
      </c>
      <c r="I25" s="2">
        <v>0</v>
      </c>
      <c r="J25" s="2">
        <v>50675450</v>
      </c>
      <c r="K25" s="2">
        <v>92934722</v>
      </c>
      <c r="L25" s="10">
        <f t="shared" si="0"/>
        <v>0.20652160444444445</v>
      </c>
      <c r="M25" s="2">
        <v>357065278</v>
      </c>
    </row>
    <row r="26" spans="1:13" ht="12">
      <c r="A26" s="1" t="s">
        <v>54</v>
      </c>
      <c r="B26" s="1" t="s">
        <v>55</v>
      </c>
      <c r="C26" s="2">
        <v>40000000</v>
      </c>
      <c r="D26" s="2">
        <v>0</v>
      </c>
      <c r="E26" s="2">
        <v>0</v>
      </c>
      <c r="F26" s="2">
        <v>0</v>
      </c>
      <c r="G26" s="2">
        <v>40000000</v>
      </c>
      <c r="H26" s="2">
        <v>3295500</v>
      </c>
      <c r="I26" s="2">
        <v>0</v>
      </c>
      <c r="J26" s="2">
        <v>2974400</v>
      </c>
      <c r="K26" s="2">
        <v>6269900</v>
      </c>
      <c r="L26" s="10">
        <f t="shared" si="0"/>
        <v>0.1567475</v>
      </c>
      <c r="M26" s="2">
        <v>33730100</v>
      </c>
    </row>
    <row r="27" spans="1:13" ht="12">
      <c r="A27" s="1" t="s">
        <v>56</v>
      </c>
      <c r="B27" s="1" t="s">
        <v>57</v>
      </c>
      <c r="C27" s="2">
        <v>40000000</v>
      </c>
      <c r="D27" s="2">
        <v>0</v>
      </c>
      <c r="E27" s="2">
        <v>0</v>
      </c>
      <c r="F27" s="2">
        <v>0</v>
      </c>
      <c r="G27" s="2">
        <v>40000000</v>
      </c>
      <c r="H27" s="2">
        <v>3295500</v>
      </c>
      <c r="I27" s="2">
        <v>0</v>
      </c>
      <c r="J27" s="2">
        <v>2974400</v>
      </c>
      <c r="K27" s="2">
        <v>6269900</v>
      </c>
      <c r="L27" s="10">
        <f t="shared" si="0"/>
        <v>0.1567475</v>
      </c>
      <c r="M27" s="2">
        <v>33730100</v>
      </c>
    </row>
    <row r="28" spans="1:13" ht="12">
      <c r="A28" s="1" t="s">
        <v>58</v>
      </c>
      <c r="B28" s="1" t="s">
        <v>59</v>
      </c>
      <c r="C28" s="2">
        <v>3500000</v>
      </c>
      <c r="D28" s="2">
        <v>0</v>
      </c>
      <c r="E28" s="2">
        <v>0</v>
      </c>
      <c r="F28" s="2">
        <v>0</v>
      </c>
      <c r="G28" s="2">
        <v>3500000</v>
      </c>
      <c r="H28" s="2">
        <v>0</v>
      </c>
      <c r="I28" s="2">
        <v>0</v>
      </c>
      <c r="J28" s="2">
        <v>0</v>
      </c>
      <c r="K28" s="2">
        <v>0</v>
      </c>
      <c r="L28" s="10">
        <f t="shared" si="0"/>
        <v>0</v>
      </c>
      <c r="M28" s="2">
        <v>3500000</v>
      </c>
    </row>
    <row r="29" spans="1:13" ht="12">
      <c r="A29" s="1" t="s">
        <v>60</v>
      </c>
      <c r="B29" s="1" t="s">
        <v>59</v>
      </c>
      <c r="C29" s="2">
        <v>3500000</v>
      </c>
      <c r="D29" s="2">
        <v>0</v>
      </c>
      <c r="E29" s="2">
        <v>0</v>
      </c>
      <c r="F29" s="2">
        <v>0</v>
      </c>
      <c r="G29" s="2">
        <v>3500000</v>
      </c>
      <c r="H29" s="2">
        <v>0</v>
      </c>
      <c r="I29" s="2">
        <v>0</v>
      </c>
      <c r="J29" s="2">
        <v>0</v>
      </c>
      <c r="K29" s="2">
        <v>0</v>
      </c>
      <c r="L29" s="10">
        <f t="shared" si="0"/>
        <v>0</v>
      </c>
      <c r="M29" s="2">
        <v>3500000</v>
      </c>
    </row>
    <row r="30" spans="1:13" ht="12">
      <c r="A30" s="1" t="s">
        <v>61</v>
      </c>
      <c r="B30" s="1" t="s">
        <v>62</v>
      </c>
      <c r="C30" s="2">
        <v>15000000</v>
      </c>
      <c r="D30" s="2">
        <v>0</v>
      </c>
      <c r="E30" s="2">
        <v>0</v>
      </c>
      <c r="F30" s="2">
        <v>0</v>
      </c>
      <c r="G30" s="2">
        <v>15000000</v>
      </c>
      <c r="H30" s="2">
        <v>2963374</v>
      </c>
      <c r="I30" s="2">
        <v>0</v>
      </c>
      <c r="J30" s="2">
        <v>4930997.8100000005</v>
      </c>
      <c r="K30" s="2">
        <v>7894371.81</v>
      </c>
      <c r="L30" s="10">
        <f t="shared" si="0"/>
        <v>0.526291454</v>
      </c>
      <c r="M30" s="2">
        <v>7105628.19</v>
      </c>
    </row>
    <row r="31" spans="1:13" ht="12">
      <c r="A31" s="1" t="s">
        <v>63</v>
      </c>
      <c r="B31" s="1" t="s">
        <v>62</v>
      </c>
      <c r="C31" s="2">
        <v>15000000</v>
      </c>
      <c r="D31" s="2">
        <v>0</v>
      </c>
      <c r="E31" s="2">
        <v>0</v>
      </c>
      <c r="F31" s="2">
        <v>0</v>
      </c>
      <c r="G31" s="2">
        <v>15000000</v>
      </c>
      <c r="H31" s="2">
        <v>2963374</v>
      </c>
      <c r="I31" s="2">
        <v>0</v>
      </c>
      <c r="J31" s="2">
        <v>4930997.8100000005</v>
      </c>
      <c r="K31" s="2">
        <v>7894371.81</v>
      </c>
      <c r="L31" s="10">
        <f t="shared" si="0"/>
        <v>0.526291454</v>
      </c>
      <c r="M31" s="2">
        <v>7105628.19</v>
      </c>
    </row>
    <row r="32" spans="1:13" ht="12">
      <c r="A32" s="1" t="s">
        <v>64</v>
      </c>
      <c r="B32" s="1" t="s">
        <v>65</v>
      </c>
      <c r="C32" s="2">
        <v>35000000</v>
      </c>
      <c r="D32" s="2">
        <v>0</v>
      </c>
      <c r="E32" s="2">
        <v>0</v>
      </c>
      <c r="F32" s="2">
        <v>0</v>
      </c>
      <c r="G32" s="2">
        <v>35000000</v>
      </c>
      <c r="H32" s="2">
        <v>794191</v>
      </c>
      <c r="I32" s="2">
        <v>0</v>
      </c>
      <c r="J32" s="2">
        <v>1302467</v>
      </c>
      <c r="K32" s="2">
        <v>2096658</v>
      </c>
      <c r="L32" s="10">
        <f t="shared" si="0"/>
        <v>0.059904514285714285</v>
      </c>
      <c r="M32" s="2">
        <v>32903342</v>
      </c>
    </row>
    <row r="33" spans="1:13" ht="12">
      <c r="A33" s="1" t="s">
        <v>66</v>
      </c>
      <c r="B33" s="1" t="s">
        <v>65</v>
      </c>
      <c r="C33" s="2">
        <v>35000000</v>
      </c>
      <c r="D33" s="2">
        <v>0</v>
      </c>
      <c r="E33" s="2">
        <v>0</v>
      </c>
      <c r="F33" s="2">
        <v>0</v>
      </c>
      <c r="G33" s="2">
        <v>35000000</v>
      </c>
      <c r="H33" s="2">
        <v>794191</v>
      </c>
      <c r="I33" s="2">
        <v>0</v>
      </c>
      <c r="J33" s="2">
        <v>1302467</v>
      </c>
      <c r="K33" s="2">
        <v>2096658</v>
      </c>
      <c r="L33" s="10">
        <f t="shared" si="0"/>
        <v>0.059904514285714285</v>
      </c>
      <c r="M33" s="2">
        <v>32903342</v>
      </c>
    </row>
    <row r="34" spans="1:13" ht="12">
      <c r="A34" s="1" t="s">
        <v>67</v>
      </c>
      <c r="B34" s="1" t="s">
        <v>68</v>
      </c>
      <c r="C34" s="2">
        <v>35000000</v>
      </c>
      <c r="D34" s="2">
        <v>0</v>
      </c>
      <c r="E34" s="2">
        <v>0</v>
      </c>
      <c r="F34" s="2">
        <v>0</v>
      </c>
      <c r="G34" s="2">
        <v>35000000</v>
      </c>
      <c r="H34" s="2">
        <v>794191</v>
      </c>
      <c r="I34" s="2">
        <v>0</v>
      </c>
      <c r="J34" s="2">
        <v>1302467</v>
      </c>
      <c r="K34" s="2">
        <v>2096658</v>
      </c>
      <c r="L34" s="10">
        <f t="shared" si="0"/>
        <v>0.059904514285714285</v>
      </c>
      <c r="M34" s="2">
        <v>32903342</v>
      </c>
    </row>
    <row r="35" spans="1:13" ht="12">
      <c r="A35" s="1" t="s">
        <v>69</v>
      </c>
      <c r="B35" s="1" t="s">
        <v>70</v>
      </c>
      <c r="C35" s="2">
        <v>35000000</v>
      </c>
      <c r="D35" s="2">
        <v>0</v>
      </c>
      <c r="E35" s="2">
        <v>0</v>
      </c>
      <c r="F35" s="2">
        <v>0</v>
      </c>
      <c r="G35" s="2">
        <v>35000000</v>
      </c>
      <c r="H35" s="2">
        <v>794191</v>
      </c>
      <c r="I35" s="2">
        <v>0</v>
      </c>
      <c r="J35" s="2">
        <v>1302467</v>
      </c>
      <c r="K35" s="2">
        <v>2096658</v>
      </c>
      <c r="L35" s="10">
        <f t="shared" si="0"/>
        <v>0.059904514285714285</v>
      </c>
      <c r="M35" s="2">
        <v>32903342</v>
      </c>
    </row>
    <row r="36" spans="1:13" ht="12">
      <c r="A36" s="1" t="s">
        <v>2</v>
      </c>
      <c r="B36" s="1" t="s">
        <v>3</v>
      </c>
      <c r="C36" s="2">
        <v>5000000</v>
      </c>
      <c r="D36" s="2">
        <v>0</v>
      </c>
      <c r="E36" s="2">
        <v>0</v>
      </c>
      <c r="F36" s="2">
        <v>0</v>
      </c>
      <c r="G36" s="2">
        <v>5000000</v>
      </c>
      <c r="H36" s="2">
        <v>0</v>
      </c>
      <c r="I36" s="2">
        <v>0</v>
      </c>
      <c r="J36" s="2">
        <v>0</v>
      </c>
      <c r="K36" s="2">
        <v>0</v>
      </c>
      <c r="L36" s="10">
        <f t="shared" si="0"/>
        <v>0</v>
      </c>
      <c r="M36" s="2">
        <v>5000000</v>
      </c>
    </row>
    <row r="37" spans="1:13" ht="12">
      <c r="A37" s="1" t="s">
        <v>4</v>
      </c>
      <c r="B37" s="1" t="s">
        <v>5</v>
      </c>
      <c r="C37" s="2">
        <v>5000000</v>
      </c>
      <c r="D37" s="2">
        <v>0</v>
      </c>
      <c r="E37" s="2">
        <v>0</v>
      </c>
      <c r="F37" s="2">
        <v>0</v>
      </c>
      <c r="G37" s="2">
        <v>5000000</v>
      </c>
      <c r="H37" s="2">
        <v>0</v>
      </c>
      <c r="I37" s="2">
        <v>0</v>
      </c>
      <c r="J37" s="2">
        <v>0</v>
      </c>
      <c r="K37" s="2">
        <v>0</v>
      </c>
      <c r="L37" s="10">
        <f t="shared" si="0"/>
        <v>0</v>
      </c>
      <c r="M37" s="2">
        <v>5000000</v>
      </c>
    </row>
    <row r="38" spans="1:13" ht="12">
      <c r="A38" s="1" t="s">
        <v>71</v>
      </c>
      <c r="B38" s="1" t="s">
        <v>72</v>
      </c>
      <c r="C38" s="2">
        <v>5000000</v>
      </c>
      <c r="D38" s="2">
        <v>0</v>
      </c>
      <c r="E38" s="2">
        <v>0</v>
      </c>
      <c r="F38" s="2">
        <v>0</v>
      </c>
      <c r="G38" s="2">
        <v>5000000</v>
      </c>
      <c r="H38" s="2">
        <v>0</v>
      </c>
      <c r="I38" s="2">
        <v>0</v>
      </c>
      <c r="J38" s="2">
        <v>0</v>
      </c>
      <c r="K38" s="2">
        <v>0</v>
      </c>
      <c r="L38" s="10">
        <f t="shared" si="0"/>
        <v>0</v>
      </c>
      <c r="M38" s="2">
        <v>5000000</v>
      </c>
    </row>
    <row r="39" spans="1:13" ht="12">
      <c r="A39" s="1" t="s">
        <v>73</v>
      </c>
      <c r="B39" s="1" t="s">
        <v>74</v>
      </c>
      <c r="C39" s="2">
        <v>5000000</v>
      </c>
      <c r="D39" s="2">
        <v>0</v>
      </c>
      <c r="E39" s="2">
        <v>0</v>
      </c>
      <c r="F39" s="2">
        <v>0</v>
      </c>
      <c r="G39" s="2">
        <v>5000000</v>
      </c>
      <c r="H39" s="2">
        <v>0</v>
      </c>
      <c r="I39" s="2">
        <v>0</v>
      </c>
      <c r="J39" s="2">
        <v>0</v>
      </c>
      <c r="K39" s="2">
        <v>0</v>
      </c>
      <c r="L39" s="10">
        <f t="shared" si="0"/>
        <v>0</v>
      </c>
      <c r="M39" s="2">
        <v>5000000</v>
      </c>
    </row>
    <row r="43" spans="4:8" ht="12">
      <c r="D43" s="11"/>
      <c r="H43" s="11"/>
    </row>
    <row r="44" ht="12">
      <c r="B44" s="12"/>
    </row>
    <row r="45" spans="1:12" ht="12">
      <c r="A45" s="13"/>
      <c r="B45" s="14" t="s">
        <v>75</v>
      </c>
      <c r="C45" s="15"/>
      <c r="I45" s="16" t="s">
        <v>76</v>
      </c>
      <c r="J45" s="16"/>
      <c r="K45" s="16"/>
      <c r="L45" s="17"/>
    </row>
    <row r="46" spans="2:9" ht="12">
      <c r="B46" s="3" t="s">
        <v>77</v>
      </c>
      <c r="I46" s="3" t="s">
        <v>78</v>
      </c>
    </row>
  </sheetData>
  <sheetProtection selectLockedCells="1" selectUnlockedCells="1"/>
  <printOptions/>
  <pageMargins left="0.7097222222222223" right="0.16944444444444445" top="0.42986111111111114" bottom="0.16944444444444445" header="0.5118055555555555" footer="0.511805555555555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R</dc:creator>
  <cp:keywords/>
  <dc:description/>
  <cp:lastModifiedBy>Gustavo R</cp:lastModifiedBy>
  <dcterms:created xsi:type="dcterms:W3CDTF">2020-05-17T15:10:12Z</dcterms:created>
  <dcterms:modified xsi:type="dcterms:W3CDTF">2020-05-17T15:10:12Z</dcterms:modified>
  <cp:category/>
  <cp:version/>
  <cp:contentType/>
  <cp:contentStatus/>
</cp:coreProperties>
</file>